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Мои доки\2026 DFC\KCell\Отчет\"/>
    </mc:Choice>
  </mc:AlternateContent>
  <bookViews>
    <workbookView xWindow="0" yWindow="0" windowWidth="23040" windowHeight="10332"/>
  </bookViews>
  <sheets>
    <sheet name="ОБ-Тех.поддержка" sheetId="1" r:id="rId1"/>
  </sheets>
  <externalReferences>
    <externalReference r:id="rId2"/>
  </externalReferences>
  <definedNames>
    <definedName name="_xlnm._FilterDatabase" localSheetId="0" hidden="1">'ОБ-Тех.поддержка'!$A$52:$F$86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<sst xmlns="http://schemas.openxmlformats.org/spreadsheetml/2006/main" count="90" uniqueCount="55">
  <si>
    <t>Детализация</t>
  </si>
  <si>
    <t>Период</t>
  </si>
  <si>
    <t>6 мес.2026</t>
  </si>
  <si>
    <t>Примечание</t>
  </si>
  <si>
    <t>План</t>
  </si>
  <si>
    <t>Факт</t>
  </si>
  <si>
    <t>FLM</t>
  </si>
  <si>
    <t>Техническая поддержка Nexign</t>
  </si>
  <si>
    <t>Техническая поддержка Ericsson (общий новый договор)</t>
  </si>
  <si>
    <t>Техническая поддержка Oracle SW</t>
  </si>
  <si>
    <t>Техническая поддержка QLI</t>
  </si>
  <si>
    <t>Серверные лицензии MS EA / 3 транш / COGS</t>
  </si>
  <si>
    <t xml:space="preserve">Сервис отправки микровызовов </t>
  </si>
  <si>
    <t>Техническая поддержка Ericsson (CS part)</t>
  </si>
  <si>
    <t>Техническая поддержка Veritas</t>
  </si>
  <si>
    <t>Лицензионный договор на MW ALL inclusive для РРЛ узлов</t>
  </si>
  <si>
    <t>International Channel rent</t>
  </si>
  <si>
    <t>FOCL</t>
  </si>
  <si>
    <t>Серверные лицензии MS EA</t>
  </si>
  <si>
    <t>Доступ к обработке информации облачной системы Aitu Passport – интернет-ресурс (УЦ удостоверяющий центр) и облачный сервис подписания документов на 2 500 000 (два миллиона пятьсот тысяч) транзакций</t>
  </si>
  <si>
    <t>SUS подписка vEPC проект</t>
  </si>
  <si>
    <t>Техническая поддержка Ericsson (5G part)</t>
  </si>
  <si>
    <t>Прочие</t>
  </si>
  <si>
    <t>Техническая поддержка Связьком продуктов</t>
  </si>
  <si>
    <t>Техническая поддержка СОРМ-Ронекс</t>
  </si>
  <si>
    <t>Техническая поддержка PCRF</t>
  </si>
  <si>
    <t>Техническая поддержка Huawei</t>
  </si>
  <si>
    <t>Steering of Roaming, SMSW, BR</t>
  </si>
  <si>
    <t>Техническая поддержка Comptel (Nokia)</t>
  </si>
  <si>
    <t>Техническая поддержка Dell</t>
  </si>
  <si>
    <t>Техническая поддержка ZTE</t>
  </si>
  <si>
    <t>расходы на лицензии по vPBX (за фактически созданные активные учетные записи «эккаунты» внутри Домена с лицензией категория Базовая)</t>
  </si>
  <si>
    <t>Техническая поддержка сервиса для роботизации службы поддержки и баз знаний с искусственным интеллектом.</t>
  </si>
  <si>
    <t xml:space="preserve">Техническая поддержка Oracle HW </t>
  </si>
  <si>
    <t>Техническая поддержка Checkpoint уровня Diamont</t>
  </si>
  <si>
    <t>Услуги База данных идентификационных кодов / Central Equipment Identity Register</t>
  </si>
  <si>
    <t>Техническая поддержка HP</t>
  </si>
  <si>
    <t>SAP Support / Поддержка системы САП</t>
  </si>
  <si>
    <t>UPP expanded technical support/Ekassir</t>
  </si>
  <si>
    <t>Техническая поддержка Tellabs</t>
  </si>
  <si>
    <t>Сигнатуры DPI</t>
  </si>
  <si>
    <t>Tech. support for SW Interconnect system</t>
  </si>
  <si>
    <t>Серверные лицензии MS EA / 3 транш / G&amp;A</t>
  </si>
  <si>
    <t>vCGNAT technical support</t>
  </si>
  <si>
    <t xml:space="preserve">Техническая поддержка Adtarget&amp;Social analytics (Eastwind)
Услуги технической поддержки </t>
  </si>
  <si>
    <t>Contact Center software support (техническая поддержка ПО АТС контакт-центра Партнерская)</t>
  </si>
  <si>
    <t>Техническая поддержка STP DRA</t>
  </si>
  <si>
    <t>Защита AntiDDOS</t>
  </si>
  <si>
    <t>Техническая поддержка Microsoft</t>
  </si>
  <si>
    <t>Техническая поддержка VDI</t>
  </si>
  <si>
    <t>Sigos Global Roamer</t>
  </si>
  <si>
    <t>Other accruals, late posts</t>
  </si>
  <si>
    <t>Мегакам лицензии</t>
  </si>
  <si>
    <t>Техническая поддержка Adtarget&amp;Social analytics (Eastwind)</t>
  </si>
  <si>
    <t>Техническая поддержка Cisco smartnet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</si>
</sst>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zhas.Tazhetdinov/Desktop/&#1057;&#1077;&#1088;&#1074;&#1080;&#1089;&#1085;&#1099;&#1077;%20&#1082;&#1086;&#1085;&#1090;&#1088;&#1072;&#1082;&#1090;&#1099;/0112%20-%20&#1079;&#1072;&#1076;&#1072;&#1095;&#1072;%20&#1086;&#1090;%20&#1057;&#1045;&#1054;/Working%20File%20&#1089;&#1074;&#1086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e summary"/>
      <sheetName val="Summary draft"/>
      <sheetName val="2.4.12.1 2023"/>
      <sheetName val="2.4.12.1 2024"/>
      <sheetName val="2.4.12.1 (2025)"/>
      <sheetName val="2.4.12.1 (2026)"/>
      <sheetName val="2.4.12.3 (2023)"/>
      <sheetName val="2.4.12.3(2024)"/>
      <sheetName val="2.4.12.3 (2025)"/>
      <sheetName val="2.4.12.3 (2026)"/>
      <sheetName val="2026 утв"/>
      <sheetName val="2026 утв 2"/>
      <sheetName val="COGS_Hyperion 12'25"/>
      <sheetName val="COGS_Hyperion 6'26"/>
      <sheetName val="COGS_Hyperion 2023"/>
      <sheetName val="COGS_Hyperion20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AA6">
            <v>46023705.700000003</v>
          </cell>
        </row>
        <row r="7">
          <cell r="AA7">
            <v>49453334.899999999</v>
          </cell>
        </row>
        <row r="8">
          <cell r="AA8">
            <v>30675503.039999995</v>
          </cell>
        </row>
        <row r="9">
          <cell r="AA9">
            <v>19280760.500000007</v>
          </cell>
        </row>
        <row r="10">
          <cell r="AA10">
            <v>22611631.999999996</v>
          </cell>
        </row>
        <row r="11">
          <cell r="AA11">
            <v>17526628.5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D2" sqref="D2:E2"/>
    </sheetView>
  </sheetViews>
  <sheetFormatPr defaultColWidth="9.21875" defaultRowHeight="15.6" x14ac:dyDescent="0.3"/>
  <cols>
    <col min="1" max="1" width="83.21875" style="2" customWidth="1"/>
    <col min="2" max="3" width="16.44140625" style="2" customWidth="1"/>
    <col min="4" max="5" width="14.5546875" style="2" customWidth="1"/>
    <col min="6" max="6" width="32.88671875" style="2" customWidth="1"/>
    <col min="7" max="8" width="9" style="2" customWidth="1"/>
    <col min="9" max="16384" width="9.21875" style="2"/>
  </cols>
  <sheetData>
    <row r="1" spans="1:6" x14ac:dyDescent="0.3">
      <c r="A1" s="1" t="s">
        <v>0</v>
      </c>
    </row>
    <row r="2" spans="1:6" x14ac:dyDescent="0.3">
      <c r="A2" s="3" t="s">
        <v>1</v>
      </c>
      <c r="B2" s="6">
        <v>2025</v>
      </c>
      <c r="C2" s="7"/>
      <c r="D2" s="6" t="s">
        <v>2</v>
      </c>
      <c r="E2" s="7"/>
      <c r="F2" s="3" t="s">
        <v>3</v>
      </c>
    </row>
    <row r="3" spans="1:6" x14ac:dyDescent="0.3">
      <c r="A3" s="3"/>
      <c r="B3" s="3" t="s">
        <v>4</v>
      </c>
      <c r="C3" s="3" t="s">
        <v>5</v>
      </c>
      <c r="D3" s="3" t="s">
        <v>4</v>
      </c>
      <c r="E3" s="3" t="s">
        <v>5</v>
      </c>
      <c r="F3" s="4"/>
    </row>
    <row r="4" spans="1:6" x14ac:dyDescent="0.3">
      <c r="A4" s="4" t="s">
        <v>6</v>
      </c>
      <c r="B4" s="4"/>
      <c r="C4" s="5">
        <v>3232480619.46</v>
      </c>
      <c r="D4" s="4"/>
      <c r="E4" s="5"/>
      <c r="F4" s="4"/>
    </row>
    <row r="5" spans="1:6" x14ac:dyDescent="0.3">
      <c r="A5" s="4" t="s">
        <v>7</v>
      </c>
      <c r="B5" s="4"/>
      <c r="C5" s="5">
        <v>1260344674.375</v>
      </c>
      <c r="D5" s="4"/>
      <c r="E5" s="4"/>
      <c r="F5" s="4"/>
    </row>
    <row r="6" spans="1:6" x14ac:dyDescent="0.3">
      <c r="A6" s="4" t="s">
        <v>8</v>
      </c>
      <c r="B6" s="4"/>
      <c r="C6" s="5">
        <v>1056991364.2282147</v>
      </c>
      <c r="D6" s="4"/>
      <c r="E6" s="5"/>
      <c r="F6" s="4"/>
    </row>
    <row r="7" spans="1:6" x14ac:dyDescent="0.3">
      <c r="A7" s="4" t="s">
        <v>9</v>
      </c>
      <c r="B7" s="4"/>
      <c r="C7" s="5">
        <v>643999999.66666663</v>
      </c>
      <c r="D7" s="4"/>
      <c r="E7" s="4"/>
      <c r="F7" s="4"/>
    </row>
    <row r="8" spans="1:6" x14ac:dyDescent="0.3">
      <c r="A8" s="4" t="s">
        <v>10</v>
      </c>
      <c r="B8" s="4"/>
      <c r="C8" s="5">
        <v>395009558.93000001</v>
      </c>
      <c r="D8" s="4"/>
      <c r="E8" s="4"/>
      <c r="F8" s="4"/>
    </row>
    <row r="9" spans="1:6" x14ac:dyDescent="0.3">
      <c r="A9" s="4" t="s">
        <v>11</v>
      </c>
      <c r="B9" s="4"/>
      <c r="C9" s="5">
        <v>297772000</v>
      </c>
      <c r="D9" s="4"/>
      <c r="E9" s="4"/>
      <c r="F9" s="4"/>
    </row>
    <row r="10" spans="1:6" x14ac:dyDescent="0.3">
      <c r="A10" s="4" t="s">
        <v>12</v>
      </c>
      <c r="B10" s="4"/>
      <c r="C10" s="5">
        <v>283282281.3028571</v>
      </c>
      <c r="D10" s="4"/>
      <c r="E10" s="4"/>
      <c r="F10" s="4"/>
    </row>
    <row r="11" spans="1:6" x14ac:dyDescent="0.3">
      <c r="A11" s="4" t="s">
        <v>13</v>
      </c>
      <c r="B11" s="4"/>
      <c r="C11" s="5">
        <v>268850930</v>
      </c>
      <c r="D11" s="4"/>
      <c r="E11" s="5"/>
      <c r="F11" s="4"/>
    </row>
    <row r="12" spans="1:6" x14ac:dyDescent="0.3">
      <c r="A12" s="4" t="s">
        <v>14</v>
      </c>
      <c r="B12" s="4"/>
      <c r="C12" s="5">
        <v>257395819</v>
      </c>
      <c r="D12" s="4"/>
      <c r="E12" s="4"/>
      <c r="F12" s="4"/>
    </row>
    <row r="13" spans="1:6" x14ac:dyDescent="0.3">
      <c r="A13" s="4" t="s">
        <v>15</v>
      </c>
      <c r="B13" s="4"/>
      <c r="C13" s="5">
        <v>243221119.70666671</v>
      </c>
      <c r="D13" s="4"/>
      <c r="E13" s="5"/>
      <c r="F13" s="4"/>
    </row>
    <row r="14" spans="1:6" x14ac:dyDescent="0.3">
      <c r="A14" s="4" t="s">
        <v>16</v>
      </c>
      <c r="B14" s="4"/>
      <c r="C14" s="5">
        <v>214520715</v>
      </c>
      <c r="D14" s="4"/>
      <c r="E14" s="4"/>
      <c r="F14" s="4"/>
    </row>
    <row r="15" spans="1:6" x14ac:dyDescent="0.3">
      <c r="A15" s="4" t="s">
        <v>17</v>
      </c>
      <c r="B15" s="4"/>
      <c r="C15" s="5">
        <f>SUM('[1]2.4.12.3 (2025)'!$AA$6:$AA$11)</f>
        <v>185571564.63999999</v>
      </c>
      <c r="D15" s="4"/>
      <c r="E15" s="5"/>
      <c r="F15" s="4"/>
    </row>
    <row r="16" spans="1:6" x14ac:dyDescent="0.3">
      <c r="A16" s="4" t="s">
        <v>18</v>
      </c>
      <c r="B16" s="4"/>
      <c r="C16" s="5">
        <v>182752457.06946427</v>
      </c>
      <c r="D16" s="4"/>
      <c r="E16" s="4"/>
      <c r="F16" s="4"/>
    </row>
    <row r="17" spans="1:6" ht="46.8" x14ac:dyDescent="0.3">
      <c r="A17" s="4" t="s">
        <v>19</v>
      </c>
      <c r="B17" s="4"/>
      <c r="C17" s="5">
        <v>160416668</v>
      </c>
      <c r="D17" s="4"/>
      <c r="E17" s="4"/>
      <c r="F17" s="4"/>
    </row>
    <row r="18" spans="1:6" x14ac:dyDescent="0.3">
      <c r="A18" s="4" t="s">
        <v>20</v>
      </c>
      <c r="B18" s="4"/>
      <c r="C18" s="5">
        <v>150406940</v>
      </c>
      <c r="D18" s="4"/>
      <c r="E18" s="4"/>
      <c r="F18" s="4"/>
    </row>
    <row r="19" spans="1:6" x14ac:dyDescent="0.3">
      <c r="A19" s="4" t="s">
        <v>21</v>
      </c>
      <c r="B19" s="4"/>
      <c r="C19" s="5">
        <v>134481741</v>
      </c>
      <c r="D19" s="4"/>
      <c r="E19" s="5"/>
      <c r="F19" s="4"/>
    </row>
    <row r="20" spans="1:6" x14ac:dyDescent="0.3">
      <c r="A20" s="4" t="s">
        <v>22</v>
      </c>
      <c r="B20" s="4"/>
      <c r="C20" s="5">
        <v>133549094.12731266</v>
      </c>
      <c r="D20" s="4"/>
      <c r="E20" s="5"/>
      <c r="F20" s="4"/>
    </row>
    <row r="21" spans="1:6" x14ac:dyDescent="0.3">
      <c r="A21" s="4" t="s">
        <v>23</v>
      </c>
      <c r="B21" s="4"/>
      <c r="C21" s="5">
        <v>127498277.22</v>
      </c>
      <c r="D21" s="4"/>
      <c r="E21" s="4"/>
      <c r="F21" s="4"/>
    </row>
    <row r="22" spans="1:6" x14ac:dyDescent="0.3">
      <c r="A22" s="4" t="s">
        <v>24</v>
      </c>
      <c r="B22" s="4"/>
      <c r="C22" s="5">
        <v>113830435.795</v>
      </c>
      <c r="D22" s="4"/>
      <c r="E22" s="4"/>
      <c r="F22" s="4"/>
    </row>
    <row r="23" spans="1:6" x14ac:dyDescent="0.3">
      <c r="A23" s="4" t="s">
        <v>25</v>
      </c>
      <c r="B23" s="4"/>
      <c r="C23" s="5">
        <v>110300513</v>
      </c>
      <c r="D23" s="4"/>
      <c r="E23" s="5"/>
      <c r="F23" s="4"/>
    </row>
    <row r="24" spans="1:6" x14ac:dyDescent="0.3">
      <c r="A24" s="4" t="s">
        <v>26</v>
      </c>
      <c r="B24" s="4"/>
      <c r="C24" s="5">
        <v>107348722.74999999</v>
      </c>
      <c r="D24" s="4"/>
      <c r="E24" s="5"/>
      <c r="F24" s="4"/>
    </row>
    <row r="25" spans="1:6" x14ac:dyDescent="0.3">
      <c r="A25" s="4" t="s">
        <v>27</v>
      </c>
      <c r="B25" s="4"/>
      <c r="C25" s="5">
        <v>106023730.88</v>
      </c>
      <c r="D25" s="4"/>
      <c r="E25" s="4"/>
      <c r="F25" s="4"/>
    </row>
    <row r="26" spans="1:6" x14ac:dyDescent="0.3">
      <c r="A26" s="4" t="s">
        <v>28</v>
      </c>
      <c r="B26" s="4"/>
      <c r="C26" s="5">
        <v>92714136.666666657</v>
      </c>
      <c r="D26" s="4"/>
      <c r="E26" s="4"/>
      <c r="F26" s="4"/>
    </row>
    <row r="27" spans="1:6" x14ac:dyDescent="0.3">
      <c r="A27" s="4" t="s">
        <v>29</v>
      </c>
      <c r="B27" s="4"/>
      <c r="C27" s="5">
        <v>91466624</v>
      </c>
      <c r="D27" s="4"/>
      <c r="E27" s="5"/>
      <c r="F27" s="4"/>
    </row>
    <row r="28" spans="1:6" x14ac:dyDescent="0.3">
      <c r="A28" s="4" t="s">
        <v>30</v>
      </c>
      <c r="B28" s="4"/>
      <c r="C28" s="5">
        <v>86779000</v>
      </c>
      <c r="D28" s="4"/>
      <c r="E28" s="5"/>
      <c r="F28" s="4"/>
    </row>
    <row r="29" spans="1:6" ht="31.2" x14ac:dyDescent="0.3">
      <c r="A29" s="4" t="s">
        <v>31</v>
      </c>
      <c r="B29" s="4"/>
      <c r="C29" s="5">
        <v>81634408.879999995</v>
      </c>
      <c r="D29" s="4"/>
      <c r="E29" s="4"/>
      <c r="F29" s="4"/>
    </row>
    <row r="30" spans="1:6" ht="31.2" x14ac:dyDescent="0.3">
      <c r="A30" s="4" t="s">
        <v>32</v>
      </c>
      <c r="B30" s="4"/>
      <c r="C30" s="5">
        <v>75008758.699999988</v>
      </c>
      <c r="D30" s="4"/>
      <c r="E30" s="4"/>
      <c r="F30" s="4"/>
    </row>
    <row r="31" spans="1:6" x14ac:dyDescent="0.3">
      <c r="A31" s="4" t="s">
        <v>33</v>
      </c>
      <c r="B31" s="4"/>
      <c r="C31" s="5">
        <v>73500000</v>
      </c>
      <c r="D31" s="4"/>
      <c r="E31" s="4"/>
      <c r="F31" s="4"/>
    </row>
    <row r="32" spans="1:6" x14ac:dyDescent="0.3">
      <c r="A32" s="4" t="s">
        <v>34</v>
      </c>
      <c r="B32" s="4"/>
      <c r="C32" s="5">
        <v>73082223.182795599</v>
      </c>
      <c r="D32" s="4"/>
      <c r="E32" s="5"/>
      <c r="F32" s="4"/>
    </row>
    <row r="33" spans="1:6" x14ac:dyDescent="0.3">
      <c r="A33" s="4" t="s">
        <v>35</v>
      </c>
      <c r="B33" s="4"/>
      <c r="C33" s="5">
        <v>72983099</v>
      </c>
      <c r="D33" s="4"/>
      <c r="E33" s="4"/>
      <c r="F33" s="4"/>
    </row>
    <row r="34" spans="1:6" x14ac:dyDescent="0.3">
      <c r="A34" s="4" t="s">
        <v>36</v>
      </c>
      <c r="B34" s="4"/>
      <c r="C34" s="5">
        <v>68533330.666666672</v>
      </c>
      <c r="D34" s="4"/>
      <c r="E34" s="5"/>
      <c r="F34" s="4"/>
    </row>
    <row r="35" spans="1:6" x14ac:dyDescent="0.3">
      <c r="A35" s="4" t="s">
        <v>37</v>
      </c>
      <c r="B35" s="4"/>
      <c r="C35" s="5">
        <v>64246685.919642866</v>
      </c>
      <c r="D35" s="4"/>
      <c r="E35" s="4"/>
      <c r="F35" s="4"/>
    </row>
    <row r="36" spans="1:6" x14ac:dyDescent="0.3">
      <c r="A36" s="4" t="s">
        <v>38</v>
      </c>
      <c r="B36" s="4"/>
      <c r="C36" s="5">
        <v>58102150</v>
      </c>
      <c r="D36" s="4"/>
      <c r="E36" s="4"/>
      <c r="F36" s="4"/>
    </row>
    <row r="37" spans="1:6" x14ac:dyDescent="0.3">
      <c r="A37" s="4" t="s">
        <v>39</v>
      </c>
      <c r="B37" s="4"/>
      <c r="C37" s="5">
        <v>57979679.999999993</v>
      </c>
      <c r="D37" s="4"/>
      <c r="E37" s="5"/>
      <c r="F37" s="4"/>
    </row>
    <row r="38" spans="1:6" x14ac:dyDescent="0.3">
      <c r="A38" s="4" t="s">
        <v>40</v>
      </c>
      <c r="B38" s="4"/>
      <c r="C38" s="5">
        <v>56010240</v>
      </c>
      <c r="D38" s="4"/>
      <c r="E38" s="5"/>
      <c r="F38" s="4"/>
    </row>
    <row r="39" spans="1:6" x14ac:dyDescent="0.3">
      <c r="A39" s="4" t="s">
        <v>41</v>
      </c>
      <c r="B39" s="4"/>
      <c r="C39" s="5">
        <v>49437674.75</v>
      </c>
      <c r="D39" s="4"/>
      <c r="E39" s="4"/>
      <c r="F39" s="4"/>
    </row>
    <row r="40" spans="1:6" x14ac:dyDescent="0.3">
      <c r="A40" s="4" t="s">
        <v>42</v>
      </c>
      <c r="B40" s="4"/>
      <c r="C40" s="5">
        <v>44494667.333333328</v>
      </c>
      <c r="D40" s="4"/>
      <c r="E40" s="4"/>
      <c r="F40" s="4"/>
    </row>
    <row r="41" spans="1:6" x14ac:dyDescent="0.3">
      <c r="A41" s="4" t="s">
        <v>26</v>
      </c>
      <c r="B41" s="4"/>
      <c r="C41" s="5">
        <v>42949637</v>
      </c>
      <c r="D41" s="4"/>
      <c r="E41" s="5"/>
      <c r="F41" s="4"/>
    </row>
    <row r="42" spans="1:6" x14ac:dyDescent="0.3">
      <c r="A42" s="4" t="s">
        <v>43</v>
      </c>
      <c r="B42" s="4"/>
      <c r="C42" s="5">
        <v>41914260</v>
      </c>
      <c r="D42" s="4"/>
      <c r="E42" s="5"/>
      <c r="F42" s="4"/>
    </row>
    <row r="43" spans="1:6" ht="31.2" x14ac:dyDescent="0.3">
      <c r="A43" s="4" t="s">
        <v>44</v>
      </c>
      <c r="B43" s="4"/>
      <c r="C43" s="5">
        <v>41505974.666666672</v>
      </c>
      <c r="D43" s="4"/>
      <c r="E43" s="4"/>
      <c r="F43" s="4"/>
    </row>
    <row r="44" spans="1:6" ht="31.2" x14ac:dyDescent="0.3">
      <c r="A44" s="4" t="s">
        <v>45</v>
      </c>
      <c r="B44" s="4"/>
      <c r="C44" s="5">
        <v>41066665.333333336</v>
      </c>
      <c r="D44" s="4"/>
      <c r="E44" s="4"/>
      <c r="F44" s="4"/>
    </row>
    <row r="45" spans="1:6" x14ac:dyDescent="0.3">
      <c r="A45" s="4" t="s">
        <v>46</v>
      </c>
      <c r="B45" s="4"/>
      <c r="C45" s="5">
        <v>33085739.999999996</v>
      </c>
      <c r="D45" s="4"/>
      <c r="E45" s="5"/>
      <c r="F45" s="4"/>
    </row>
    <row r="46" spans="1:6" x14ac:dyDescent="0.3">
      <c r="A46" s="4" t="s">
        <v>47</v>
      </c>
      <c r="B46" s="4"/>
      <c r="C46" s="5">
        <v>31468500</v>
      </c>
      <c r="D46" s="4"/>
      <c r="E46" s="4"/>
      <c r="F46" s="4"/>
    </row>
    <row r="47" spans="1:6" x14ac:dyDescent="0.3">
      <c r="A47" s="4" t="s">
        <v>48</v>
      </c>
      <c r="B47" s="4"/>
      <c r="C47" s="5">
        <v>29799970.923333332</v>
      </c>
      <c r="D47" s="4"/>
      <c r="E47" s="4"/>
      <c r="F47" s="4"/>
    </row>
    <row r="48" spans="1:6" x14ac:dyDescent="0.3">
      <c r="A48" s="4" t="s">
        <v>49</v>
      </c>
      <c r="B48" s="4"/>
      <c r="C48" s="5">
        <v>29091205</v>
      </c>
      <c r="D48" s="4"/>
      <c r="E48" s="4"/>
      <c r="F48" s="4"/>
    </row>
    <row r="49" spans="1:6" x14ac:dyDescent="0.3">
      <c r="A49" s="4" t="s">
        <v>18</v>
      </c>
      <c r="B49" s="4"/>
      <c r="C49" s="5">
        <v>27307838.41267857</v>
      </c>
      <c r="D49" s="4"/>
      <c r="E49" s="4"/>
      <c r="F49" s="4"/>
    </row>
    <row r="50" spans="1:6" x14ac:dyDescent="0.3">
      <c r="A50" s="4" t="s">
        <v>50</v>
      </c>
      <c r="B50" s="4"/>
      <c r="C50" s="5">
        <v>22779679.999999996</v>
      </c>
      <c r="D50" s="4"/>
      <c r="E50" s="4"/>
      <c r="F50" s="4"/>
    </row>
    <row r="51" spans="1:6" x14ac:dyDescent="0.3">
      <c r="A51" s="4" t="s">
        <v>22</v>
      </c>
      <c r="B51" s="4"/>
      <c r="C51" s="5">
        <v>500678523</v>
      </c>
      <c r="D51" s="4"/>
      <c r="E51" s="4"/>
      <c r="F51" s="4"/>
    </row>
    <row r="52" spans="1:6" x14ac:dyDescent="0.3">
      <c r="A52" s="4"/>
      <c r="B52" s="4"/>
      <c r="C52" s="5"/>
      <c r="D52" s="4"/>
      <c r="E52" s="4"/>
      <c r="F52" s="4"/>
    </row>
    <row r="53" spans="1:6" x14ac:dyDescent="0.3">
      <c r="A53" s="4" t="s">
        <v>6</v>
      </c>
      <c r="B53" s="4"/>
      <c r="C53" s="4"/>
      <c r="D53" s="4"/>
      <c r="E53" s="5">
        <v>2184154241</v>
      </c>
      <c r="F53" s="4"/>
    </row>
    <row r="54" spans="1:6" x14ac:dyDescent="0.3">
      <c r="A54" s="4" t="s">
        <v>8</v>
      </c>
      <c r="B54" s="4"/>
      <c r="C54" s="4"/>
      <c r="D54" s="4"/>
      <c r="E54" s="5">
        <v>826649604.82310343</v>
      </c>
      <c r="F54" s="4"/>
    </row>
    <row r="55" spans="1:6" x14ac:dyDescent="0.3">
      <c r="A55" s="4" t="s">
        <v>7</v>
      </c>
      <c r="B55" s="4"/>
      <c r="C55" s="4"/>
      <c r="D55" s="4"/>
      <c r="E55" s="5">
        <v>686273716.04999959</v>
      </c>
      <c r="F55" s="4"/>
    </row>
    <row r="56" spans="1:6" x14ac:dyDescent="0.3">
      <c r="A56" s="4" t="s">
        <v>33</v>
      </c>
      <c r="B56" s="4"/>
      <c r="C56" s="4"/>
      <c r="D56" s="4"/>
      <c r="E56" s="5">
        <v>376000000</v>
      </c>
      <c r="F56" s="4"/>
    </row>
    <row r="57" spans="1:6" x14ac:dyDescent="0.3">
      <c r="A57" s="4" t="s">
        <v>18</v>
      </c>
      <c r="B57" s="4"/>
      <c r="C57" s="4"/>
      <c r="D57" s="4"/>
      <c r="E57" s="5">
        <v>274128685.61196429</v>
      </c>
      <c r="F57" s="4"/>
    </row>
    <row r="58" spans="1:6" x14ac:dyDescent="0.3">
      <c r="A58" s="4" t="s">
        <v>26</v>
      </c>
      <c r="B58" s="4"/>
      <c r="C58" s="4"/>
      <c r="D58" s="4"/>
      <c r="E58" s="5">
        <v>171490445.14000002</v>
      </c>
      <c r="F58" s="4"/>
    </row>
    <row r="59" spans="1:6" x14ac:dyDescent="0.3">
      <c r="A59" s="4" t="s">
        <v>10</v>
      </c>
      <c r="B59" s="4"/>
      <c r="C59" s="4"/>
      <c r="D59" s="4"/>
      <c r="E59" s="5">
        <v>170726069.43500003</v>
      </c>
      <c r="F59" s="4"/>
    </row>
    <row r="60" spans="1:6" x14ac:dyDescent="0.3">
      <c r="A60" s="4" t="s">
        <v>15</v>
      </c>
      <c r="B60" s="4"/>
      <c r="C60" s="4"/>
      <c r="D60" s="4"/>
      <c r="E60" s="5">
        <v>128682940.79939999</v>
      </c>
      <c r="F60" s="4"/>
    </row>
    <row r="61" spans="1:6" x14ac:dyDescent="0.3">
      <c r="A61" s="4" t="s">
        <v>17</v>
      </c>
      <c r="B61" s="4"/>
      <c r="C61" s="4"/>
      <c r="D61" s="4"/>
      <c r="E61" s="5">
        <v>118580959.27000001</v>
      </c>
      <c r="F61" s="4"/>
    </row>
    <row r="62" spans="1:6" x14ac:dyDescent="0.3">
      <c r="A62" s="4" t="s">
        <v>20</v>
      </c>
      <c r="B62" s="4"/>
      <c r="C62" s="4"/>
      <c r="D62" s="4"/>
      <c r="E62" s="5">
        <v>116294025</v>
      </c>
      <c r="F62" s="4"/>
    </row>
    <row r="63" spans="1:6" x14ac:dyDescent="0.3">
      <c r="A63" s="4" t="s">
        <v>34</v>
      </c>
      <c r="B63" s="4"/>
      <c r="C63" s="4"/>
      <c r="D63" s="4"/>
      <c r="E63" s="5">
        <v>101442499.99999996</v>
      </c>
      <c r="F63" s="4"/>
    </row>
    <row r="64" spans="1:6" x14ac:dyDescent="0.3">
      <c r="A64" s="4" t="s">
        <v>51</v>
      </c>
      <c r="B64" s="4"/>
      <c r="C64" s="4"/>
      <c r="D64" s="4"/>
      <c r="E64" s="5">
        <v>101392489.922719</v>
      </c>
      <c r="F64" s="4"/>
    </row>
    <row r="65" spans="1:6" x14ac:dyDescent="0.3">
      <c r="A65" s="4" t="s">
        <v>12</v>
      </c>
      <c r="B65" s="4"/>
      <c r="C65" s="4"/>
      <c r="D65" s="4"/>
      <c r="E65" s="5">
        <v>98927401.290000007</v>
      </c>
      <c r="F65" s="4"/>
    </row>
    <row r="66" spans="1:6" x14ac:dyDescent="0.3">
      <c r="A66" s="4" t="s">
        <v>23</v>
      </c>
      <c r="B66" s="4"/>
      <c r="C66" s="4"/>
      <c r="D66" s="4"/>
      <c r="E66" s="5">
        <v>75928656.375</v>
      </c>
      <c r="F66" s="4"/>
    </row>
    <row r="67" spans="1:6" x14ac:dyDescent="0.3">
      <c r="A67" s="4" t="s">
        <v>29</v>
      </c>
      <c r="B67" s="4"/>
      <c r="C67" s="4"/>
      <c r="D67" s="4"/>
      <c r="E67" s="5">
        <v>74616026.863189638</v>
      </c>
      <c r="F67" s="4"/>
    </row>
    <row r="68" spans="1:6" x14ac:dyDescent="0.3">
      <c r="A68" s="4" t="s">
        <v>30</v>
      </c>
      <c r="B68" s="4"/>
      <c r="C68" s="4"/>
      <c r="D68" s="4"/>
      <c r="E68" s="5">
        <v>63854999.999999993</v>
      </c>
      <c r="F68" s="4"/>
    </row>
    <row r="69" spans="1:6" ht="46.8" x14ac:dyDescent="0.3">
      <c r="A69" s="4" t="s">
        <v>19</v>
      </c>
      <c r="B69" s="4"/>
      <c r="C69" s="4"/>
      <c r="D69" s="4"/>
      <c r="E69" s="5">
        <v>58333333.333333336</v>
      </c>
      <c r="F69" s="4"/>
    </row>
    <row r="70" spans="1:6" x14ac:dyDescent="0.3">
      <c r="A70" s="4" t="s">
        <v>52</v>
      </c>
      <c r="B70" s="4"/>
      <c r="C70" s="4"/>
      <c r="D70" s="4"/>
      <c r="E70" s="5">
        <v>48994200</v>
      </c>
      <c r="F70" s="4"/>
    </row>
    <row r="71" spans="1:6" ht="31.2" x14ac:dyDescent="0.3">
      <c r="A71" s="4" t="s">
        <v>31</v>
      </c>
      <c r="B71" s="4"/>
      <c r="C71" s="4"/>
      <c r="D71" s="4"/>
      <c r="E71" s="5">
        <v>48689647</v>
      </c>
      <c r="F71" s="4"/>
    </row>
    <row r="72" spans="1:6" x14ac:dyDescent="0.3">
      <c r="A72" s="4" t="s">
        <v>28</v>
      </c>
      <c r="B72" s="4"/>
      <c r="C72" s="4"/>
      <c r="D72" s="4"/>
      <c r="E72" s="5">
        <v>44829155.805313885</v>
      </c>
      <c r="F72" s="4"/>
    </row>
    <row r="73" spans="1:6" x14ac:dyDescent="0.3">
      <c r="A73" s="4" t="s">
        <v>35</v>
      </c>
      <c r="B73" s="4"/>
      <c r="C73" s="4"/>
      <c r="D73" s="4"/>
      <c r="E73" s="5">
        <v>42406224</v>
      </c>
      <c r="F73" s="4"/>
    </row>
    <row r="74" spans="1:6" x14ac:dyDescent="0.3">
      <c r="A74" s="4" t="s">
        <v>18</v>
      </c>
      <c r="B74" s="4"/>
      <c r="C74" s="4"/>
      <c r="D74" s="4"/>
      <c r="E74" s="5">
        <v>40961757.620178573</v>
      </c>
      <c r="F74" s="4"/>
    </row>
    <row r="75" spans="1:6" x14ac:dyDescent="0.3">
      <c r="A75" s="4" t="s">
        <v>37</v>
      </c>
      <c r="B75" s="4"/>
      <c r="C75" s="4"/>
      <c r="D75" s="4"/>
      <c r="E75" s="5">
        <v>33729427.064999998</v>
      </c>
      <c r="F75" s="4"/>
    </row>
    <row r="76" spans="1:6" x14ac:dyDescent="0.3">
      <c r="A76" s="4" t="s">
        <v>38</v>
      </c>
      <c r="B76" s="4"/>
      <c r="C76" s="4"/>
      <c r="D76" s="4"/>
      <c r="E76" s="5">
        <v>33164400</v>
      </c>
      <c r="F76" s="4"/>
    </row>
    <row r="77" spans="1:6" x14ac:dyDescent="0.3">
      <c r="A77" s="4" t="s">
        <v>26</v>
      </c>
      <c r="B77" s="4"/>
      <c r="C77" s="4"/>
      <c r="D77" s="4"/>
      <c r="E77" s="5">
        <v>30537027.690000001</v>
      </c>
      <c r="F77" s="4"/>
    </row>
    <row r="78" spans="1:6" x14ac:dyDescent="0.3">
      <c r="A78" s="4" t="s">
        <v>24</v>
      </c>
      <c r="B78" s="4"/>
      <c r="C78" s="4"/>
      <c r="D78" s="4"/>
      <c r="E78" s="5">
        <v>30002949.899999999</v>
      </c>
      <c r="F78" s="4"/>
    </row>
    <row r="79" spans="1:6" x14ac:dyDescent="0.3">
      <c r="A79" s="4" t="s">
        <v>33</v>
      </c>
      <c r="B79" s="4"/>
      <c r="C79" s="4"/>
      <c r="D79" s="4"/>
      <c r="E79" s="5">
        <v>29164999.999999993</v>
      </c>
      <c r="F79" s="4"/>
    </row>
    <row r="80" spans="1:6" ht="31.2" x14ac:dyDescent="0.3">
      <c r="A80" s="4" t="s">
        <v>32</v>
      </c>
      <c r="B80" s="4"/>
      <c r="C80" s="4"/>
      <c r="D80" s="4"/>
      <c r="E80" s="5">
        <v>28176390</v>
      </c>
      <c r="F80" s="4"/>
    </row>
    <row r="81" spans="1:6" x14ac:dyDescent="0.3">
      <c r="A81" s="4" t="s">
        <v>53</v>
      </c>
      <c r="B81" s="4"/>
      <c r="C81" s="4"/>
      <c r="D81" s="4"/>
      <c r="E81" s="5">
        <v>26845316.693333331</v>
      </c>
      <c r="F81" s="4"/>
    </row>
    <row r="82" spans="1:6" x14ac:dyDescent="0.3">
      <c r="A82" s="4" t="s">
        <v>41</v>
      </c>
      <c r="B82" s="4"/>
      <c r="C82" s="4"/>
      <c r="D82" s="4"/>
      <c r="E82" s="5">
        <v>24606382.5</v>
      </c>
      <c r="F82" s="4"/>
    </row>
    <row r="83" spans="1:6" x14ac:dyDescent="0.3">
      <c r="A83" s="4" t="s">
        <v>54</v>
      </c>
      <c r="B83" s="4"/>
      <c r="C83" s="4"/>
      <c r="D83" s="4"/>
      <c r="E83" s="5">
        <v>24574999.999999996</v>
      </c>
      <c r="F83" s="4"/>
    </row>
    <row r="84" spans="1:6" x14ac:dyDescent="0.3">
      <c r="A84" s="4" t="s">
        <v>40</v>
      </c>
      <c r="B84" s="4"/>
      <c r="C84" s="4"/>
      <c r="D84" s="4"/>
      <c r="E84" s="5">
        <v>21595695</v>
      </c>
      <c r="F84" s="4"/>
    </row>
    <row r="85" spans="1:6" x14ac:dyDescent="0.3">
      <c r="A85" s="4" t="s">
        <v>43</v>
      </c>
      <c r="B85" s="4"/>
      <c r="C85" s="4"/>
      <c r="D85" s="4"/>
      <c r="E85" s="5">
        <v>21104900</v>
      </c>
      <c r="F85" s="4"/>
    </row>
    <row r="86" spans="1:6" x14ac:dyDescent="0.3">
      <c r="A86" s="4" t="s">
        <v>22</v>
      </c>
      <c r="B86" s="4"/>
      <c r="C86" s="4"/>
      <c r="D86" s="4"/>
      <c r="E86" s="5">
        <v>249563816</v>
      </c>
      <c r="F86" s="4"/>
    </row>
  </sheetData>
  <mergeCells count="2">
    <mergeCell ref="B2:C2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ОБ-Тех.поддержка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2026-09-07T06:48:45Z</dcterms:created>
  <dcterms:modified xsi:type="dcterms:W3CDTF">2026-09-07T06:50:46Z</dcterms:modified>
</cp:coreProperties>
</file>