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4" i="1" l="1"/>
</calcChain>
</file>

<file path=xl/sharedStrings.xml><?xml version="1.0" encoding="utf-8"?>
<sst xmlns="http://schemas.openxmlformats.org/spreadsheetml/2006/main" count="110" uniqueCount="106">
  <si>
    <t>Детализация</t>
  </si>
  <si>
    <t>Период</t>
  </si>
  <si>
    <t>Факт 2023</t>
  </si>
  <si>
    <t>Факт 2024</t>
  </si>
  <si>
    <t>Факт 2025</t>
  </si>
  <si>
    <t>Факт 1пг 2026</t>
  </si>
  <si>
    <t>FLM</t>
  </si>
  <si>
    <t>Техническая поддержка Nexign</t>
  </si>
  <si>
    <t>Техническая поддержка Ericsson</t>
  </si>
  <si>
    <t>Техническая поддержка Oracle SW</t>
  </si>
  <si>
    <t>Техническая поддержка QLI</t>
  </si>
  <si>
    <t>Серверные лицензии MS EA / 3 транш / COGS</t>
  </si>
  <si>
    <t xml:space="preserve">Сервис отправки микровызовов </t>
  </si>
  <si>
    <t>Техническая поддержка Ericsson (CS part)</t>
  </si>
  <si>
    <t>Техническая поддержка Veritas</t>
  </si>
  <si>
    <t>Лицензионный договор на MW ALL inclusive для РРЛ узлов</t>
  </si>
  <si>
    <t>International Channel rent</t>
  </si>
  <si>
    <t>FOCL</t>
  </si>
  <si>
    <t>Серверные лицензии MS EA</t>
  </si>
  <si>
    <t>Доступ к обработке информации облачной системы Aitu Passport – интернет-ресурс (УЦ удостоверяющий центр) и облачный сервис подписания документов на 2 500 000 (два миллиона пятьсот тысяч) транзакций</t>
  </si>
  <si>
    <t>SUS подписка vEPC проект</t>
  </si>
  <si>
    <t>Техническая поддержка Ericsson (5G part)</t>
  </si>
  <si>
    <t>Техническая поддержка Связьком продуктов</t>
  </si>
  <si>
    <t>Техническая поддержка СОРМ-Ронекс</t>
  </si>
  <si>
    <t>Техническая поддержка PCRF</t>
  </si>
  <si>
    <t>Техническая поддержка Huawei</t>
  </si>
  <si>
    <t>Steering of Roaming, SMSW, BR</t>
  </si>
  <si>
    <t>Техническая поддержка Comptel (Nokia)</t>
  </si>
  <si>
    <t>Техническая поддержка Dell</t>
  </si>
  <si>
    <t>Техническая поддержка ZTE</t>
  </si>
  <si>
    <t>расходы на лицензии по vPBX (за фактически созданные активные учетные записи «эккаунты» внутри Домена с лицензией категория Базовая)</t>
  </si>
  <si>
    <t>Техническая поддержка сервиса для роботизации службы поддержки и баз знаний с искусственным интеллектом.</t>
  </si>
  <si>
    <t xml:space="preserve">Техническая поддержка Oracle HW </t>
  </si>
  <si>
    <t>Техническая поддержка Checkpoint уровня Diamont</t>
  </si>
  <si>
    <t>Услуги База данных идентификационных кодов / Central Equipment Identity Register</t>
  </si>
  <si>
    <t>Техническая поддержка HP</t>
  </si>
  <si>
    <t>SAP Support / Поддержка системы САП</t>
  </si>
  <si>
    <t>UPP expanded technical support/Ekassir</t>
  </si>
  <si>
    <t>Техническая поддержка Tellabs</t>
  </si>
  <si>
    <t>Сигнатуры DPI</t>
  </si>
  <si>
    <t>Tech. support for SW Interconnect system</t>
  </si>
  <si>
    <t>Серверные лицензии MS EA / 3 транш / G&amp;A</t>
  </si>
  <si>
    <t>vCGNAT technical support</t>
  </si>
  <si>
    <t xml:space="preserve">Техническая поддержка Adtarget&amp;Social analytics (Eastwind)
Услуги технической поддержки </t>
  </si>
  <si>
    <t>Contact Center software support (техническая поддержка ПО АТС контакт-центра Партнерская)</t>
  </si>
  <si>
    <t>Техническая поддержка STP DRA</t>
  </si>
  <si>
    <t>Защита AntiDDOS</t>
  </si>
  <si>
    <t>Техническая поддержка Microsoft</t>
  </si>
  <si>
    <t>Техническая поддержка VDI</t>
  </si>
  <si>
    <t>Sigos Global Roamer</t>
  </si>
  <si>
    <t>Техническая поддержка Ericsson (общий новый договор)</t>
  </si>
  <si>
    <t>Мегакам лицензии</t>
  </si>
  <si>
    <t>Техническая поддержка Cisco smartnet</t>
  </si>
  <si>
    <t>FLM Expenses</t>
  </si>
  <si>
    <t>Aspire/SYSTEM SUPPORT of Ericsson</t>
  </si>
  <si>
    <t>Oracle SW Technical support</t>
  </si>
  <si>
    <t>Video Conference System (Cisco) Technical support for 36 months</t>
  </si>
  <si>
    <t>Выплаты SMS-Consult  по ТП1 (CM 94274)</t>
  </si>
  <si>
    <t>VAS Platform Support (excl. capitalisation)</t>
  </si>
  <si>
    <t xml:space="preserve">Technical Support of ACME Packet SBC equipment </t>
  </si>
  <si>
    <t>Svyazcom products tech support</t>
  </si>
  <si>
    <t xml:space="preserve">Oracle HW Technical support </t>
  </si>
  <si>
    <t>Veritas</t>
  </si>
  <si>
    <t>АПК «Тура-ETSI» тех. поддержка</t>
  </si>
  <si>
    <t>System SUPPORT of ZTE</t>
  </si>
  <si>
    <t>КОРРЕКТИРОВКА ТЕМИРЛАН</t>
  </si>
  <si>
    <t>Лицензия на обнаружения и изучения вредоносной активности на конечных точках</t>
  </si>
  <si>
    <t>Услуга по мониторингу событий и выявлению инцидентов информационной безопасности (Оперативный центр информационной безопасности)</t>
  </si>
  <si>
    <t>Система SIEM - программное обеспечение сбора логов и автоматизация процесса обнаружения инцидентов, менеджмент информации и событий безопасности
Услуги по сопровождению и технической поддержке информационной системы</t>
  </si>
  <si>
    <t>FMS support (Gantek RocFM)</t>
  </si>
  <si>
    <t xml:space="preserve">HP Hardware Technical Support </t>
  </si>
  <si>
    <t>РемонтФА3гр-КомпьютерыПереферийноеОборудование, тех.поддержка Dell</t>
  </si>
  <si>
    <t>Maintenance and technical support FOCL(ВОЛС)</t>
  </si>
  <si>
    <t xml:space="preserve">Поддержка системы управления уязвимостями Qualys, Vulnerability Management System Support </t>
  </si>
  <si>
    <t>Technical support Polystar HW</t>
  </si>
  <si>
    <t>Тех.обслуживание ВОЛС Западный регион</t>
  </si>
  <si>
    <t>Право пользования системой zakup.sk.kz</t>
  </si>
  <si>
    <t>Лицензии MS Office 365</t>
  </si>
  <si>
    <t>Техническая поддержка EMC</t>
  </si>
  <si>
    <t>Техническая поддержка Oracle PCRF для ГЕО кластера расположенного в
городах Алматы и Нур-Султан</t>
  </si>
  <si>
    <t>Bics data packs in roam</t>
  </si>
  <si>
    <t>Technical Support of AdTarget and Social Analitics (поквартально)</t>
  </si>
  <si>
    <t>Услуги защиты от DDoS атак</t>
  </si>
  <si>
    <t>License Costs (KZT ) vPBX (услуги виртуальной АТС)</t>
  </si>
  <si>
    <t>Contact Center software support (техническая поддержка ПО АТС контакт-центра) вендорская</t>
  </si>
  <si>
    <t>Услуги технической поддержки HP</t>
  </si>
  <si>
    <t xml:space="preserve">Cisco smartnets support </t>
  </si>
  <si>
    <t>Starhome steering</t>
  </si>
  <si>
    <t>Техническая поддержка платформы Omilia для 270 портов входящего голосового робота</t>
  </si>
  <si>
    <t>Техническое обслуживание АМС</t>
  </si>
  <si>
    <t>Corporate mail archiving solution</t>
  </si>
  <si>
    <t>Maintenance for Teleopti CCC (Техническая поддержка системы по управлению рабочим временем операторов)</t>
  </si>
  <si>
    <t>АПК «Вектор-ИС» тех. поддержка</t>
  </si>
  <si>
    <t>Лицензии UDEMY</t>
  </si>
  <si>
    <t>Kaspersky Endpoint Security for Business - Advanced</t>
  </si>
  <si>
    <t>Система управления контентом подписка 12 месяцев Smart Player</t>
  </si>
  <si>
    <t>Прочие</t>
  </si>
  <si>
    <t>Huawei technical support (ост-гарантийное оказание услуг)</t>
  </si>
  <si>
    <t>G-cloud</t>
  </si>
  <si>
    <t>Различные лицензии для сотрудников</t>
  </si>
  <si>
    <t>Техническая поддержка Skydocs</t>
  </si>
  <si>
    <t>License(vPBX)</t>
  </si>
  <si>
    <t>Техническая экспертиза АМС</t>
  </si>
  <si>
    <t xml:space="preserve">Maintenance of existing Diesel-Generators at Switches, Sites and additibnal works; Service Works with materials for  DGU at Sites &amp; Switches </t>
  </si>
  <si>
    <t>Запросы биометрической идентификации личности с ГБДФЛ</t>
  </si>
  <si>
    <t>Услуги по сопровождению и технической поддержке информационной системы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</si>
</sst>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lzhas.Tazhetdinov\Desktop\&#1057;&#1077;&#1088;&#1074;&#1080;&#1089;&#1085;&#1099;&#1077;%20&#1082;&#1086;&#1085;&#1090;&#1088;&#1072;&#1082;&#1090;&#1099;\0112%20-%20&#1079;&#1072;&#1076;&#1072;&#1095;&#1072;%20&#1086;&#1090;%20&#1057;&#1045;&#1054;\Working%20File%20&#1089;&#1074;&#1086;&#108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ue summary"/>
      <sheetName val="Summary draft"/>
      <sheetName val="2.4.12.1 2023"/>
      <sheetName val="2.4.12.1 2024"/>
      <sheetName val="2.4.12.1 (2025)"/>
      <sheetName val="2.4.12.1 (2026)"/>
      <sheetName val="2.4.12.3 (2023)"/>
      <sheetName val="2.4.12.3(2024)"/>
      <sheetName val="2.4.12.3 (2025)"/>
      <sheetName val="2.4.12.3 (2026)"/>
      <sheetName val="2026 утв"/>
      <sheetName val="2026 утв 2"/>
      <sheetName val="COGS_Hyperion 12'25"/>
      <sheetName val="COGS_Hyperion 6'26"/>
      <sheetName val="COGS_Hyperion 2023"/>
      <sheetName val="COGS_Hyperion202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6">
          <cell r="AA6">
            <v>46023705.700000003</v>
          </cell>
        </row>
        <row r="7">
          <cell r="AA7">
            <v>49453334.899999999</v>
          </cell>
        </row>
        <row r="8">
          <cell r="AA8">
            <v>30675503.039999995</v>
          </cell>
        </row>
        <row r="9">
          <cell r="AA9">
            <v>19280760.500000007</v>
          </cell>
        </row>
        <row r="10">
          <cell r="AA10">
            <v>22611631.999999996</v>
          </cell>
        </row>
        <row r="11">
          <cell r="AA11">
            <v>17526628.5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6"/>
  <sheetViews>
    <sheetView tabSelected="1" workbookViewId="0">
      <selection activeCell="D9" sqref="D9"/>
    </sheetView>
  </sheetViews>
  <sheetFormatPr defaultRowHeight="14.4" x14ac:dyDescent="0.3"/>
  <cols>
    <col min="1" max="1" width="30.109375" customWidth="1"/>
    <col min="2" max="5" width="13.77734375" customWidth="1"/>
  </cols>
  <sheetData>
    <row r="1" spans="1:5" x14ac:dyDescent="0.3">
      <c r="A1" s="1" t="s">
        <v>0</v>
      </c>
      <c r="B1" s="2"/>
      <c r="C1" s="2"/>
      <c r="D1" s="3"/>
      <c r="E1" s="3"/>
    </row>
    <row r="2" spans="1:5" x14ac:dyDescent="0.3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pans="1:5" x14ac:dyDescent="0.3">
      <c r="A3" s="6" t="s">
        <v>6</v>
      </c>
      <c r="B3" s="7"/>
      <c r="C3" s="7"/>
      <c r="D3" s="8">
        <v>3232480619.46</v>
      </c>
      <c r="E3" s="8">
        <v>2184154241</v>
      </c>
    </row>
    <row r="4" spans="1:5" x14ac:dyDescent="0.3">
      <c r="A4" s="6" t="s">
        <v>7</v>
      </c>
      <c r="B4" s="9">
        <v>924488256.33333337</v>
      </c>
      <c r="C4" s="9">
        <v>1357155460.5907998</v>
      </c>
      <c r="D4" s="8">
        <v>1260344674.375</v>
      </c>
      <c r="E4" s="8">
        <v>686273716.04999959</v>
      </c>
    </row>
    <row r="5" spans="1:5" x14ac:dyDescent="0.3">
      <c r="A5" s="6" t="s">
        <v>8</v>
      </c>
      <c r="B5" s="7"/>
      <c r="C5" s="7"/>
      <c r="D5" s="8">
        <v>1056991364.2282147</v>
      </c>
      <c r="E5" s="8"/>
    </row>
    <row r="6" spans="1:5" x14ac:dyDescent="0.3">
      <c r="A6" s="6" t="s">
        <v>9</v>
      </c>
      <c r="B6" s="7"/>
      <c r="C6" s="9">
        <v>544495982.00000012</v>
      </c>
      <c r="D6" s="8">
        <v>643999999.66666663</v>
      </c>
      <c r="E6" s="10"/>
    </row>
    <row r="7" spans="1:5" x14ac:dyDescent="0.3">
      <c r="A7" s="6" t="s">
        <v>10</v>
      </c>
      <c r="B7" s="7"/>
      <c r="C7" s="9">
        <v>380889350.89000005</v>
      </c>
      <c r="D7" s="8">
        <v>395009558.93000001</v>
      </c>
      <c r="E7" s="8">
        <v>170726069.43500003</v>
      </c>
    </row>
    <row r="8" spans="1:5" ht="26.4" x14ac:dyDescent="0.3">
      <c r="A8" s="6" t="s">
        <v>11</v>
      </c>
      <c r="B8" s="7"/>
      <c r="C8" s="7"/>
      <c r="D8" s="8">
        <v>513400000</v>
      </c>
      <c r="E8" s="10"/>
    </row>
    <row r="9" spans="1:5" x14ac:dyDescent="0.3">
      <c r="A9" s="6" t="s">
        <v>12</v>
      </c>
      <c r="B9" s="7"/>
      <c r="C9" s="7"/>
      <c r="D9" s="8">
        <v>283282281.3028571</v>
      </c>
      <c r="E9" s="8">
        <v>98927401.290000007</v>
      </c>
    </row>
    <row r="10" spans="1:5" ht="26.4" x14ac:dyDescent="0.3">
      <c r="A10" s="6" t="s">
        <v>13</v>
      </c>
      <c r="B10" s="7"/>
      <c r="C10" s="9">
        <v>963799659.39999998</v>
      </c>
      <c r="D10" s="8">
        <v>268850930</v>
      </c>
      <c r="E10" s="8"/>
    </row>
    <row r="11" spans="1:5" x14ac:dyDescent="0.3">
      <c r="A11" s="6" t="s">
        <v>14</v>
      </c>
      <c r="B11" s="7"/>
      <c r="C11" s="7"/>
      <c r="D11" s="8">
        <v>257395819</v>
      </c>
      <c r="E11" s="10"/>
    </row>
    <row r="12" spans="1:5" ht="26.4" x14ac:dyDescent="0.3">
      <c r="A12" s="6" t="s">
        <v>15</v>
      </c>
      <c r="B12" s="7"/>
      <c r="C12" s="9">
        <v>213893160</v>
      </c>
      <c r="D12" s="8">
        <v>243221119.70666671</v>
      </c>
      <c r="E12" s="8">
        <v>128682940.79939999</v>
      </c>
    </row>
    <row r="13" spans="1:5" x14ac:dyDescent="0.3">
      <c r="A13" s="6" t="s">
        <v>16</v>
      </c>
      <c r="B13" s="9">
        <v>174899934.5</v>
      </c>
      <c r="C13" s="9">
        <v>172642398.59999999</v>
      </c>
      <c r="D13" s="8">
        <v>214520715</v>
      </c>
      <c r="E13" s="10"/>
    </row>
    <row r="14" spans="1:5" x14ac:dyDescent="0.3">
      <c r="A14" s="6" t="s">
        <v>17</v>
      </c>
      <c r="B14" s="7"/>
      <c r="C14" s="9">
        <v>137761989.99404761</v>
      </c>
      <c r="D14" s="8">
        <f>SUM('[1]2.4.12.3 (2025)'!$AA$6:$AA$11)</f>
        <v>185571564.63999999</v>
      </c>
      <c r="E14" s="8">
        <v>118580959.27000001</v>
      </c>
    </row>
    <row r="15" spans="1:5" x14ac:dyDescent="0.3">
      <c r="A15" s="6" t="s">
        <v>18</v>
      </c>
      <c r="B15" s="7"/>
      <c r="C15" s="7"/>
      <c r="D15" s="11">
        <v>630180886.46000004</v>
      </c>
      <c r="E15" s="11">
        <v>630180886.46000004</v>
      </c>
    </row>
    <row r="16" spans="1:5" ht="105.6" x14ac:dyDescent="0.3">
      <c r="A16" s="6" t="s">
        <v>19</v>
      </c>
      <c r="B16" s="7"/>
      <c r="C16" s="9">
        <v>87500000</v>
      </c>
      <c r="D16" s="8">
        <v>160416668</v>
      </c>
      <c r="E16" s="8">
        <v>58333333.333333336</v>
      </c>
    </row>
    <row r="17" spans="1:5" x14ac:dyDescent="0.3">
      <c r="A17" s="6" t="s">
        <v>20</v>
      </c>
      <c r="B17" s="7"/>
      <c r="C17" s="7"/>
      <c r="D17" s="8">
        <v>150406940</v>
      </c>
      <c r="E17" s="8">
        <v>116294025</v>
      </c>
    </row>
    <row r="18" spans="1:5" ht="26.4" x14ac:dyDescent="0.3">
      <c r="A18" s="6" t="s">
        <v>21</v>
      </c>
      <c r="B18" s="7"/>
      <c r="C18" s="9">
        <v>308113229.44999999</v>
      </c>
      <c r="D18" s="8">
        <v>134481741</v>
      </c>
      <c r="E18" s="8"/>
    </row>
    <row r="19" spans="1:5" ht="26.4" x14ac:dyDescent="0.3">
      <c r="A19" s="6" t="s">
        <v>22</v>
      </c>
      <c r="B19" s="7"/>
      <c r="C19" s="9">
        <v>147469652.55567637</v>
      </c>
      <c r="D19" s="8">
        <v>127498277.22</v>
      </c>
      <c r="E19" s="8">
        <v>75928656.375</v>
      </c>
    </row>
    <row r="20" spans="1:5" ht="26.4" x14ac:dyDescent="0.3">
      <c r="A20" s="6" t="s">
        <v>23</v>
      </c>
      <c r="B20" s="7"/>
      <c r="C20" s="9">
        <v>116797041.83999999</v>
      </c>
      <c r="D20" s="8">
        <v>113830435.795</v>
      </c>
      <c r="E20" s="8">
        <v>30002949.899999999</v>
      </c>
    </row>
    <row r="21" spans="1:5" x14ac:dyDescent="0.3">
      <c r="A21" s="6" t="s">
        <v>24</v>
      </c>
      <c r="B21" s="7"/>
      <c r="C21" s="9">
        <v>34862176.745035559</v>
      </c>
      <c r="D21" s="8">
        <v>110300513</v>
      </c>
      <c r="E21" s="8"/>
    </row>
    <row r="22" spans="1:5" x14ac:dyDescent="0.3">
      <c r="A22" s="6" t="s">
        <v>25</v>
      </c>
      <c r="B22" s="7"/>
      <c r="C22" s="7"/>
      <c r="D22" s="8">
        <v>107348722.74999999</v>
      </c>
      <c r="E22" s="8">
        <v>171490445.14000002</v>
      </c>
    </row>
    <row r="23" spans="1:5" x14ac:dyDescent="0.3">
      <c r="A23" s="6" t="s">
        <v>26</v>
      </c>
      <c r="B23" s="7"/>
      <c r="C23" s="7"/>
      <c r="D23" s="8">
        <v>106023730.88</v>
      </c>
      <c r="E23" s="10"/>
    </row>
    <row r="24" spans="1:5" ht="26.4" x14ac:dyDescent="0.3">
      <c r="A24" s="6" t="s">
        <v>27</v>
      </c>
      <c r="B24" s="9">
        <v>48346332</v>
      </c>
      <c r="C24" s="9">
        <v>76128651.425641507</v>
      </c>
      <c r="D24" s="8">
        <v>92714136.666666657</v>
      </c>
      <c r="E24" s="8">
        <v>44829155.805313885</v>
      </c>
    </row>
    <row r="25" spans="1:5" x14ac:dyDescent="0.3">
      <c r="A25" s="6" t="s">
        <v>28</v>
      </c>
      <c r="B25" s="7"/>
      <c r="C25" s="7"/>
      <c r="D25" s="8">
        <v>91466624</v>
      </c>
      <c r="E25" s="8">
        <v>74616026.863189638</v>
      </c>
    </row>
    <row r="26" spans="1:5" x14ac:dyDescent="0.3">
      <c r="A26" s="6" t="s">
        <v>29</v>
      </c>
      <c r="B26" s="7"/>
      <c r="C26" s="9">
        <v>40733000</v>
      </c>
      <c r="D26" s="8">
        <v>86779000</v>
      </c>
      <c r="E26" s="8">
        <v>63854999.999999993</v>
      </c>
    </row>
    <row r="27" spans="1:5" ht="66" x14ac:dyDescent="0.3">
      <c r="A27" s="6" t="s">
        <v>30</v>
      </c>
      <c r="B27" s="7"/>
      <c r="C27" s="7"/>
      <c r="D27" s="8">
        <v>81634408.879999995</v>
      </c>
      <c r="E27" s="8">
        <v>48689647</v>
      </c>
    </row>
    <row r="28" spans="1:5" ht="52.8" x14ac:dyDescent="0.3">
      <c r="A28" s="6" t="s">
        <v>31</v>
      </c>
      <c r="B28" s="7"/>
      <c r="C28" s="9">
        <v>18638283.833333369</v>
      </c>
      <c r="D28" s="8">
        <v>75008758.699999988</v>
      </c>
      <c r="E28" s="8">
        <v>28176390</v>
      </c>
    </row>
    <row r="29" spans="1:5" x14ac:dyDescent="0.3">
      <c r="A29" s="6" t="s">
        <v>32</v>
      </c>
      <c r="B29" s="7"/>
      <c r="C29" s="9">
        <v>129799106.99999999</v>
      </c>
      <c r="D29" s="8">
        <v>73500000</v>
      </c>
      <c r="E29" s="8">
        <v>29164999.999999993</v>
      </c>
    </row>
    <row r="30" spans="1:5" ht="26.4" x14ac:dyDescent="0.3">
      <c r="A30" s="6" t="s">
        <v>33</v>
      </c>
      <c r="B30" s="9">
        <v>45949768.5</v>
      </c>
      <c r="C30" s="9">
        <v>45008333.333333351</v>
      </c>
      <c r="D30" s="8">
        <v>73082223.182795599</v>
      </c>
      <c r="E30" s="8">
        <v>101442499.99999996</v>
      </c>
    </row>
    <row r="31" spans="1:5" ht="39.6" x14ac:dyDescent="0.3">
      <c r="A31" s="6" t="s">
        <v>34</v>
      </c>
      <c r="B31" s="9">
        <v>95914453</v>
      </c>
      <c r="C31" s="9">
        <v>54444120</v>
      </c>
      <c r="D31" s="8">
        <v>72983099</v>
      </c>
      <c r="E31" s="8">
        <v>42406224</v>
      </c>
    </row>
    <row r="32" spans="1:5" x14ac:dyDescent="0.3">
      <c r="A32" s="6" t="s">
        <v>35</v>
      </c>
      <c r="B32" s="7"/>
      <c r="C32" s="7"/>
      <c r="D32" s="8">
        <v>68533330.666666672</v>
      </c>
      <c r="E32" s="8"/>
    </row>
    <row r="33" spans="1:5" ht="26.4" x14ac:dyDescent="0.3">
      <c r="A33" s="6" t="s">
        <v>36</v>
      </c>
      <c r="B33" s="9">
        <v>66590520</v>
      </c>
      <c r="C33" s="9">
        <v>55839705.499999993</v>
      </c>
      <c r="D33" s="8">
        <v>64246685.919642866</v>
      </c>
      <c r="E33" s="8">
        <v>33729427.064999998</v>
      </c>
    </row>
    <row r="34" spans="1:5" ht="26.4" x14ac:dyDescent="0.3">
      <c r="A34" s="6" t="s">
        <v>37</v>
      </c>
      <c r="B34" s="9">
        <v>33937800</v>
      </c>
      <c r="C34" s="9">
        <v>33937800</v>
      </c>
      <c r="D34" s="8">
        <v>58102150</v>
      </c>
      <c r="E34" s="8">
        <v>33164400</v>
      </c>
    </row>
    <row r="35" spans="1:5" x14ac:dyDescent="0.3">
      <c r="A35" s="6" t="s">
        <v>38</v>
      </c>
      <c r="B35" s="9">
        <v>57979679.845714301</v>
      </c>
      <c r="C35" s="9">
        <v>57979679.999999993</v>
      </c>
      <c r="D35" s="8">
        <v>57979679.999999993</v>
      </c>
      <c r="E35" s="8"/>
    </row>
    <row r="36" spans="1:5" x14ac:dyDescent="0.3">
      <c r="A36" s="6" t="s">
        <v>39</v>
      </c>
      <c r="B36" s="9">
        <v>65280000</v>
      </c>
      <c r="C36" s="9">
        <v>60911153.548387095</v>
      </c>
      <c r="D36" s="8">
        <v>56010240</v>
      </c>
      <c r="E36" s="8">
        <v>21595695</v>
      </c>
    </row>
    <row r="37" spans="1:5" ht="26.4" x14ac:dyDescent="0.3">
      <c r="A37" s="6" t="s">
        <v>40</v>
      </c>
      <c r="B37" s="9">
        <v>43438578.5</v>
      </c>
      <c r="C37" s="9">
        <v>44929903.65971572</v>
      </c>
      <c r="D37" s="8">
        <v>49437674.75</v>
      </c>
      <c r="E37" s="8">
        <v>24606382.5</v>
      </c>
    </row>
    <row r="38" spans="1:5" ht="26.4" x14ac:dyDescent="0.3">
      <c r="A38" s="12" t="s">
        <v>41</v>
      </c>
      <c r="B38" s="13"/>
      <c r="C38" s="13"/>
      <c r="D38" s="11">
        <v>44494667.333333328</v>
      </c>
      <c r="E38" s="14"/>
    </row>
    <row r="39" spans="1:5" x14ac:dyDescent="0.3">
      <c r="A39" s="6" t="s">
        <v>25</v>
      </c>
      <c r="B39" s="7"/>
      <c r="C39" s="7"/>
      <c r="D39" s="8">
        <v>42949637</v>
      </c>
      <c r="E39" s="8">
        <v>30537027.690000001</v>
      </c>
    </row>
    <row r="40" spans="1:5" x14ac:dyDescent="0.3">
      <c r="A40" s="6" t="s">
        <v>42</v>
      </c>
      <c r="B40" s="7"/>
      <c r="C40" s="7"/>
      <c r="D40" s="8">
        <v>41914260</v>
      </c>
      <c r="E40" s="8">
        <v>21104900</v>
      </c>
    </row>
    <row r="41" spans="1:5" ht="39.6" x14ac:dyDescent="0.3">
      <c r="A41" s="6" t="s">
        <v>43</v>
      </c>
      <c r="B41" s="7"/>
      <c r="C41" s="7"/>
      <c r="D41" s="8">
        <v>41505974.666666672</v>
      </c>
      <c r="E41" s="8">
        <v>26845316.693333331</v>
      </c>
    </row>
    <row r="42" spans="1:5" ht="39.6" x14ac:dyDescent="0.3">
      <c r="A42" s="6" t="s">
        <v>44</v>
      </c>
      <c r="B42" s="9">
        <v>44800000</v>
      </c>
      <c r="C42" s="9">
        <v>44799999.999999985</v>
      </c>
      <c r="D42" s="8">
        <v>41066665.333333336</v>
      </c>
      <c r="E42" s="10"/>
    </row>
    <row r="43" spans="1:5" x14ac:dyDescent="0.3">
      <c r="A43" s="6" t="s">
        <v>45</v>
      </c>
      <c r="B43" s="7"/>
      <c r="C43" s="9">
        <v>33085740</v>
      </c>
      <c r="D43" s="8">
        <v>33085739.999999996</v>
      </c>
      <c r="E43" s="8"/>
    </row>
    <row r="44" spans="1:5" x14ac:dyDescent="0.3">
      <c r="A44" s="6" t="s">
        <v>46</v>
      </c>
      <c r="B44" s="7"/>
      <c r="C44" s="7"/>
      <c r="D44" s="8">
        <v>31468500</v>
      </c>
      <c r="E44" s="10"/>
    </row>
    <row r="45" spans="1:5" x14ac:dyDescent="0.3">
      <c r="A45" s="6" t="s">
        <v>47</v>
      </c>
      <c r="B45" s="7"/>
      <c r="C45" s="7"/>
      <c r="D45" s="8">
        <v>29799971.489999998</v>
      </c>
      <c r="E45" s="10"/>
    </row>
    <row r="46" spans="1:5" x14ac:dyDescent="0.3">
      <c r="A46" s="6" t="s">
        <v>48</v>
      </c>
      <c r="B46" s="7"/>
      <c r="C46" s="7"/>
      <c r="D46" s="8">
        <v>29091205</v>
      </c>
      <c r="E46" s="10"/>
    </row>
    <row r="47" spans="1:5" x14ac:dyDescent="0.3">
      <c r="A47" s="12" t="s">
        <v>18</v>
      </c>
      <c r="B47" s="13"/>
      <c r="C47" s="13"/>
      <c r="D47" s="11">
        <v>27307838.41267857</v>
      </c>
      <c r="E47" s="11">
        <v>40961757.620178573</v>
      </c>
    </row>
    <row r="48" spans="1:5" x14ac:dyDescent="0.3">
      <c r="A48" s="6" t="s">
        <v>49</v>
      </c>
      <c r="B48" s="7"/>
      <c r="C48" s="9">
        <v>25246914</v>
      </c>
      <c r="D48" s="8">
        <v>22779679.999999996</v>
      </c>
      <c r="E48" s="10"/>
    </row>
    <row r="49" spans="1:5" ht="26.4" x14ac:dyDescent="0.3">
      <c r="A49" s="6" t="s">
        <v>50</v>
      </c>
      <c r="B49" s="7"/>
      <c r="C49" s="7"/>
      <c r="D49" s="10"/>
      <c r="E49" s="8">
        <v>826649604.82310343</v>
      </c>
    </row>
    <row r="50" spans="1:5" x14ac:dyDescent="0.3">
      <c r="A50" s="6" t="s">
        <v>32</v>
      </c>
      <c r="B50" s="7"/>
      <c r="C50" s="7"/>
      <c r="D50" s="10"/>
      <c r="E50" s="8">
        <v>376000000</v>
      </c>
    </row>
    <row r="51" spans="1:5" x14ac:dyDescent="0.3">
      <c r="A51" s="6" t="s">
        <v>51</v>
      </c>
      <c r="B51" s="7"/>
      <c r="C51" s="7"/>
      <c r="D51" s="10"/>
      <c r="E51" s="8">
        <v>48994200</v>
      </c>
    </row>
    <row r="52" spans="1:5" ht="26.4" x14ac:dyDescent="0.3">
      <c r="A52" s="6" t="s">
        <v>52</v>
      </c>
      <c r="B52" s="7"/>
      <c r="C52" s="9">
        <v>19724012.370967742</v>
      </c>
      <c r="D52" s="10"/>
      <c r="E52" s="8">
        <v>24574999.999999996</v>
      </c>
    </row>
    <row r="53" spans="1:5" x14ac:dyDescent="0.3">
      <c r="A53" s="6" t="s">
        <v>53</v>
      </c>
      <c r="B53" s="9">
        <v>2859637451.8399997</v>
      </c>
      <c r="C53" s="9">
        <v>3480993387.9400001</v>
      </c>
      <c r="D53" s="10"/>
      <c r="E53" s="8"/>
    </row>
    <row r="54" spans="1:5" ht="26.4" x14ac:dyDescent="0.3">
      <c r="A54" s="6" t="s">
        <v>54</v>
      </c>
      <c r="B54" s="9">
        <v>843987607.23333359</v>
      </c>
      <c r="C54" s="9"/>
      <c r="D54" s="10"/>
      <c r="E54" s="8"/>
    </row>
    <row r="55" spans="1:5" x14ac:dyDescent="0.3">
      <c r="A55" s="6" t="s">
        <v>55</v>
      </c>
      <c r="B55" s="9">
        <v>561513640.52705204</v>
      </c>
      <c r="C55" s="9"/>
      <c r="D55" s="10"/>
      <c r="E55" s="8"/>
    </row>
    <row r="56" spans="1:5" ht="26.4" x14ac:dyDescent="0.3">
      <c r="A56" s="6" t="s">
        <v>56</v>
      </c>
      <c r="B56" s="9">
        <v>443235615</v>
      </c>
      <c r="C56" s="9">
        <v>446658000</v>
      </c>
      <c r="D56" s="10"/>
      <c r="E56" s="8"/>
    </row>
    <row r="57" spans="1:5" ht="26.4" x14ac:dyDescent="0.3">
      <c r="A57" s="6" t="s">
        <v>57</v>
      </c>
      <c r="B57" s="9">
        <v>222710503.81999999</v>
      </c>
      <c r="C57" s="9"/>
      <c r="D57" s="10"/>
      <c r="E57" s="8"/>
    </row>
    <row r="58" spans="1:5" ht="26.4" x14ac:dyDescent="0.3">
      <c r="A58" s="6" t="s">
        <v>58</v>
      </c>
      <c r="B58" s="9">
        <v>208810890.15333331</v>
      </c>
      <c r="C58" s="9"/>
      <c r="D58" s="10"/>
      <c r="E58" s="8"/>
    </row>
    <row r="59" spans="1:5" ht="26.4" x14ac:dyDescent="0.3">
      <c r="A59" s="6" t="s">
        <v>59</v>
      </c>
      <c r="B59" s="9">
        <v>176236331.23478177</v>
      </c>
      <c r="C59" s="9"/>
      <c r="D59" s="10"/>
      <c r="E59" s="8"/>
    </row>
    <row r="60" spans="1:5" x14ac:dyDescent="0.3">
      <c r="A60" s="6" t="s">
        <v>60</v>
      </c>
      <c r="B60" s="9">
        <v>157221616.15333331</v>
      </c>
      <c r="C60" s="9"/>
      <c r="D60" s="10"/>
      <c r="E60" s="8"/>
    </row>
    <row r="61" spans="1:5" x14ac:dyDescent="0.3">
      <c r="A61" s="6" t="s">
        <v>61</v>
      </c>
      <c r="B61" s="9">
        <v>126429999.28878064</v>
      </c>
      <c r="C61" s="9"/>
      <c r="D61" s="10"/>
      <c r="E61" s="8"/>
    </row>
    <row r="62" spans="1:5" x14ac:dyDescent="0.3">
      <c r="A62" s="6" t="s">
        <v>62</v>
      </c>
      <c r="B62" s="9">
        <v>126332151</v>
      </c>
      <c r="C62" s="9">
        <v>132198734.04838707</v>
      </c>
      <c r="D62" s="10"/>
      <c r="E62" s="8"/>
    </row>
    <row r="63" spans="1:5" x14ac:dyDescent="0.3">
      <c r="A63" s="6" t="s">
        <v>63</v>
      </c>
      <c r="B63" s="9">
        <v>116758307.19999999</v>
      </c>
      <c r="C63" s="9"/>
      <c r="D63" s="10"/>
      <c r="E63" s="8"/>
    </row>
    <row r="64" spans="1:5" x14ac:dyDescent="0.3">
      <c r="A64" s="6" t="s">
        <v>64</v>
      </c>
      <c r="B64" s="9">
        <v>110080962.33333333</v>
      </c>
      <c r="C64" s="9">
        <v>80257847.293333322</v>
      </c>
      <c r="D64" s="10"/>
      <c r="E64" s="8"/>
    </row>
    <row r="65" spans="1:5" x14ac:dyDescent="0.3">
      <c r="A65" s="6" t="s">
        <v>65</v>
      </c>
      <c r="B65" s="9">
        <v>103544845.6589832</v>
      </c>
      <c r="C65" s="9"/>
      <c r="D65" s="10"/>
      <c r="E65" s="8"/>
    </row>
    <row r="66" spans="1:5" ht="39.6" x14ac:dyDescent="0.3">
      <c r="A66" s="6" t="s">
        <v>66</v>
      </c>
      <c r="B66" s="9">
        <v>103457200</v>
      </c>
      <c r="C66" s="9"/>
      <c r="D66" s="10"/>
      <c r="E66" s="8"/>
    </row>
    <row r="67" spans="1:5" ht="66" x14ac:dyDescent="0.3">
      <c r="A67" s="6" t="s">
        <v>67</v>
      </c>
      <c r="B67" s="9">
        <v>101006176.64516129</v>
      </c>
      <c r="C67" s="9"/>
      <c r="D67" s="10"/>
      <c r="E67" s="8"/>
    </row>
    <row r="68" spans="1:5" ht="118.8" x14ac:dyDescent="0.3">
      <c r="A68" s="6" t="s">
        <v>68</v>
      </c>
      <c r="B68" s="9">
        <v>87999999.666666672</v>
      </c>
      <c r="C68" s="9"/>
      <c r="D68" s="10"/>
      <c r="E68" s="8"/>
    </row>
    <row r="69" spans="1:5" x14ac:dyDescent="0.3">
      <c r="A69" s="6" t="s">
        <v>69</v>
      </c>
      <c r="B69" s="9">
        <v>82867307.346785724</v>
      </c>
      <c r="C69" s="9"/>
      <c r="D69" s="10"/>
      <c r="E69" s="8"/>
    </row>
    <row r="70" spans="1:5" x14ac:dyDescent="0.3">
      <c r="A70" s="6" t="s">
        <v>70</v>
      </c>
      <c r="B70" s="9">
        <v>76500000</v>
      </c>
      <c r="C70" s="9"/>
      <c r="D70" s="10"/>
      <c r="E70" s="8"/>
    </row>
    <row r="71" spans="1:5" ht="39.6" x14ac:dyDescent="0.3">
      <c r="A71" s="6" t="s">
        <v>71</v>
      </c>
      <c r="B71" s="9">
        <v>68125672</v>
      </c>
      <c r="C71" s="9">
        <v>69473118.279999986</v>
      </c>
      <c r="D71" s="10"/>
      <c r="E71" s="8"/>
    </row>
    <row r="72" spans="1:5" ht="26.4" x14ac:dyDescent="0.3">
      <c r="A72" s="6" t="s">
        <v>72</v>
      </c>
      <c r="B72" s="9">
        <v>65585555.509999998</v>
      </c>
      <c r="C72" s="9">
        <v>55076415</v>
      </c>
      <c r="D72" s="10"/>
      <c r="E72" s="8"/>
    </row>
    <row r="73" spans="1:5" ht="39.6" x14ac:dyDescent="0.3">
      <c r="A73" s="6" t="s">
        <v>73</v>
      </c>
      <c r="B73" s="9">
        <v>63427419.354838699</v>
      </c>
      <c r="C73" s="9"/>
      <c r="D73" s="10"/>
      <c r="E73" s="8"/>
    </row>
    <row r="74" spans="1:5" x14ac:dyDescent="0.3">
      <c r="A74" s="6" t="s">
        <v>74</v>
      </c>
      <c r="B74" s="9">
        <v>62663750.166666657</v>
      </c>
      <c r="C74" s="9"/>
      <c r="D74" s="10"/>
      <c r="E74" s="8"/>
    </row>
    <row r="75" spans="1:5" ht="26.4" x14ac:dyDescent="0.3">
      <c r="A75" s="6" t="s">
        <v>75</v>
      </c>
      <c r="B75" s="9">
        <v>62030832.998015866</v>
      </c>
      <c r="C75" s="9"/>
      <c r="D75" s="10"/>
      <c r="E75" s="8"/>
    </row>
    <row r="76" spans="1:5" ht="26.4" x14ac:dyDescent="0.3">
      <c r="A76" s="6" t="s">
        <v>76</v>
      </c>
      <c r="B76" s="9">
        <v>51190075</v>
      </c>
      <c r="C76" s="9"/>
      <c r="D76" s="10"/>
      <c r="E76" s="8"/>
    </row>
    <row r="77" spans="1:5" x14ac:dyDescent="0.3">
      <c r="A77" s="6" t="s">
        <v>77</v>
      </c>
      <c r="B77" s="9">
        <v>50329408</v>
      </c>
      <c r="C77" s="9">
        <v>34634697.211396404</v>
      </c>
      <c r="D77" s="10"/>
      <c r="E77" s="8"/>
    </row>
    <row r="78" spans="1:5" x14ac:dyDescent="0.3">
      <c r="A78" s="6" t="s">
        <v>78</v>
      </c>
      <c r="B78" s="9">
        <v>43956944</v>
      </c>
      <c r="C78" s="9">
        <v>35718944.333333328</v>
      </c>
      <c r="D78" s="10"/>
      <c r="E78" s="8"/>
    </row>
    <row r="79" spans="1:5" ht="52.8" x14ac:dyDescent="0.3">
      <c r="A79" s="6" t="s">
        <v>79</v>
      </c>
      <c r="B79" s="9">
        <v>42991666.666666672</v>
      </c>
      <c r="C79" s="9"/>
      <c r="D79" s="10"/>
      <c r="E79" s="8"/>
    </row>
    <row r="80" spans="1:5" x14ac:dyDescent="0.3">
      <c r="A80" s="6" t="s">
        <v>80</v>
      </c>
      <c r="B80" s="9">
        <v>41434800</v>
      </c>
      <c r="C80" s="9"/>
      <c r="D80" s="10"/>
      <c r="E80" s="8"/>
    </row>
    <row r="81" spans="1:5" ht="26.4" x14ac:dyDescent="0.3">
      <c r="A81" s="6" t="s">
        <v>81</v>
      </c>
      <c r="B81" s="9">
        <v>39589274</v>
      </c>
      <c r="C81" s="9">
        <v>46515075</v>
      </c>
      <c r="D81" s="10"/>
      <c r="E81" s="8"/>
    </row>
    <row r="82" spans="1:5" x14ac:dyDescent="0.3">
      <c r="A82" s="6" t="s">
        <v>82</v>
      </c>
      <c r="B82" s="9">
        <v>37762200</v>
      </c>
      <c r="C82" s="9"/>
      <c r="D82" s="10"/>
      <c r="E82" s="8"/>
    </row>
    <row r="83" spans="1:5" ht="26.4" x14ac:dyDescent="0.3">
      <c r="A83" s="6" t="s">
        <v>83</v>
      </c>
      <c r="B83" s="9">
        <v>36680700</v>
      </c>
      <c r="C83" s="9"/>
      <c r="D83" s="10"/>
      <c r="E83" s="8"/>
    </row>
    <row r="84" spans="1:5" ht="39.6" x14ac:dyDescent="0.3">
      <c r="A84" s="6" t="s">
        <v>84</v>
      </c>
      <c r="B84" s="9">
        <v>31666666.66666666</v>
      </c>
      <c r="C84" s="9">
        <v>31666666.666666664</v>
      </c>
      <c r="D84" s="10"/>
      <c r="E84" s="8"/>
    </row>
    <row r="85" spans="1:5" x14ac:dyDescent="0.3">
      <c r="A85" s="6" t="s">
        <v>85</v>
      </c>
      <c r="B85" s="9">
        <v>30823012</v>
      </c>
      <c r="C85" s="9">
        <v>76872739.910714284</v>
      </c>
      <c r="D85" s="10"/>
      <c r="E85" s="8"/>
    </row>
    <row r="86" spans="1:5" x14ac:dyDescent="0.3">
      <c r="A86" s="6" t="s">
        <v>86</v>
      </c>
      <c r="B86" s="9">
        <v>30816779</v>
      </c>
      <c r="C86" s="9"/>
      <c r="D86" s="10"/>
      <c r="E86" s="8"/>
    </row>
    <row r="87" spans="1:5" x14ac:dyDescent="0.3">
      <c r="A87" s="6" t="s">
        <v>87</v>
      </c>
      <c r="B87" s="9">
        <v>30150510.239999998</v>
      </c>
      <c r="C87" s="9">
        <v>22040755</v>
      </c>
      <c r="D87" s="10"/>
      <c r="E87" s="8"/>
    </row>
    <row r="88" spans="1:5" ht="39.6" x14ac:dyDescent="0.3">
      <c r="A88" s="6" t="s">
        <v>88</v>
      </c>
      <c r="B88" s="9">
        <v>27490833.260000002</v>
      </c>
      <c r="C88" s="9">
        <v>22299167</v>
      </c>
      <c r="D88" s="10"/>
      <c r="E88" s="8"/>
    </row>
    <row r="89" spans="1:5" x14ac:dyDescent="0.3">
      <c r="A89" s="6" t="s">
        <v>89</v>
      </c>
      <c r="B89" s="9">
        <v>25991600</v>
      </c>
      <c r="C89" s="9">
        <v>53725894</v>
      </c>
      <c r="D89" s="10"/>
      <c r="E89" s="8"/>
    </row>
    <row r="90" spans="1:5" x14ac:dyDescent="0.3">
      <c r="A90" s="6" t="s">
        <v>90</v>
      </c>
      <c r="B90" s="9">
        <v>24109976.616071429</v>
      </c>
      <c r="C90" s="9"/>
      <c r="D90" s="10"/>
      <c r="E90" s="8"/>
    </row>
    <row r="91" spans="1:5" ht="52.8" x14ac:dyDescent="0.3">
      <c r="A91" s="6" t="s">
        <v>91</v>
      </c>
      <c r="B91" s="9">
        <v>22779628.061000001</v>
      </c>
      <c r="C91" s="9">
        <v>23126474.226</v>
      </c>
      <c r="D91" s="10"/>
      <c r="E91" s="8"/>
    </row>
    <row r="92" spans="1:5" x14ac:dyDescent="0.3">
      <c r="A92" s="6" t="s">
        <v>92</v>
      </c>
      <c r="B92" s="9">
        <v>21539603.82</v>
      </c>
      <c r="C92" s="9"/>
      <c r="D92" s="10"/>
      <c r="E92" s="8"/>
    </row>
    <row r="93" spans="1:5" x14ac:dyDescent="0.3">
      <c r="A93" s="6" t="s">
        <v>93</v>
      </c>
      <c r="B93" s="9">
        <v>20000000.000000022</v>
      </c>
      <c r="C93" s="9"/>
      <c r="D93" s="10"/>
      <c r="E93" s="8"/>
    </row>
    <row r="94" spans="1:5" ht="26.4" x14ac:dyDescent="0.3">
      <c r="A94" s="6" t="s">
        <v>94</v>
      </c>
      <c r="B94" s="9">
        <v>19116790</v>
      </c>
      <c r="C94" s="9">
        <v>31468500</v>
      </c>
      <c r="D94" s="10"/>
      <c r="E94" s="8"/>
    </row>
    <row r="95" spans="1:5" ht="26.4" x14ac:dyDescent="0.3">
      <c r="A95" s="6" t="s">
        <v>95</v>
      </c>
      <c r="B95" s="9">
        <v>18572573.364131901</v>
      </c>
      <c r="C95" s="9"/>
      <c r="D95" s="10"/>
      <c r="E95" s="8"/>
    </row>
    <row r="96" spans="1:5" x14ac:dyDescent="0.3">
      <c r="A96" s="6" t="s">
        <v>96</v>
      </c>
      <c r="B96" s="9">
        <v>502798802.60045117</v>
      </c>
      <c r="C96" s="9">
        <v>500827646.41320986</v>
      </c>
      <c r="D96" s="10"/>
      <c r="E96" s="8"/>
    </row>
    <row r="97" spans="1:5" ht="26.4" x14ac:dyDescent="0.3">
      <c r="A97" s="6" t="s">
        <v>97</v>
      </c>
      <c r="B97" s="9"/>
      <c r="C97" s="9">
        <v>84270877.5</v>
      </c>
      <c r="D97" s="10"/>
      <c r="E97" s="8"/>
    </row>
    <row r="98" spans="1:5" x14ac:dyDescent="0.3">
      <c r="A98" s="6" t="s">
        <v>25</v>
      </c>
      <c r="B98" s="9"/>
      <c r="C98" s="9">
        <v>76419865.657826677</v>
      </c>
      <c r="D98" s="10"/>
      <c r="E98" s="8"/>
    </row>
    <row r="99" spans="1:5" x14ac:dyDescent="0.3">
      <c r="A99" s="6" t="s">
        <v>98</v>
      </c>
      <c r="B99" s="9"/>
      <c r="C99" s="9">
        <v>73426467.849999994</v>
      </c>
      <c r="D99" s="10"/>
      <c r="E99" s="8"/>
    </row>
    <row r="100" spans="1:5" ht="26.4" x14ac:dyDescent="0.3">
      <c r="A100" s="6" t="s">
        <v>99</v>
      </c>
      <c r="B100" s="9"/>
      <c r="C100" s="9">
        <v>59691428.027792476</v>
      </c>
      <c r="D100" s="10"/>
      <c r="E100" s="8"/>
    </row>
    <row r="101" spans="1:5" x14ac:dyDescent="0.3">
      <c r="A101" s="6" t="s">
        <v>100</v>
      </c>
      <c r="B101" s="9"/>
      <c r="C101" s="9">
        <v>50000000</v>
      </c>
      <c r="D101" s="10"/>
      <c r="E101" s="8"/>
    </row>
    <row r="102" spans="1:5" x14ac:dyDescent="0.3">
      <c r="A102" s="6" t="s">
        <v>101</v>
      </c>
      <c r="B102" s="9"/>
      <c r="C102" s="9">
        <v>39193697.904398844</v>
      </c>
      <c r="D102" s="10"/>
      <c r="E102" s="8"/>
    </row>
    <row r="103" spans="1:5" x14ac:dyDescent="0.3">
      <c r="A103" s="6" t="s">
        <v>102</v>
      </c>
      <c r="B103" s="9"/>
      <c r="C103" s="9">
        <v>32400000</v>
      </c>
      <c r="D103" s="10"/>
      <c r="E103" s="8"/>
    </row>
    <row r="104" spans="1:5" ht="66" x14ac:dyDescent="0.3">
      <c r="A104" s="6" t="s">
        <v>103</v>
      </c>
      <c r="B104" s="9"/>
      <c r="C104" s="9">
        <v>25076950</v>
      </c>
      <c r="D104" s="10"/>
      <c r="E104" s="8"/>
    </row>
    <row r="105" spans="1:5" ht="26.4" x14ac:dyDescent="0.3">
      <c r="A105" s="6" t="s">
        <v>104</v>
      </c>
      <c r="B105" s="9"/>
      <c r="C105" s="9">
        <v>24000000</v>
      </c>
      <c r="D105" s="10"/>
      <c r="E105" s="8"/>
    </row>
    <row r="106" spans="1:5" ht="39.6" x14ac:dyDescent="0.3">
      <c r="A106" s="6" t="s">
        <v>105</v>
      </c>
      <c r="B106" s="9"/>
      <c r="C106" s="9">
        <v>17857143.999999981</v>
      </c>
      <c r="D106" s="10"/>
      <c r="E106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2026-09-27T16:24:07Z</dcterms:modified>
</cp:coreProperties>
</file>