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ntayeva.I\Desktop\доходы рынок\"/>
    </mc:Choice>
  </mc:AlternateContent>
  <xr:revisionPtr revIDLastSave="0" documentId="8_{F98FA52A-2F7D-4D8D-A4E7-D27D84CC4018}" xr6:coauthVersionLast="45" xr6:coauthVersionMax="45" xr10:uidLastSave="{00000000-0000-0000-0000-000000000000}"/>
  <bookViews>
    <workbookView xWindow="-108" yWindow="-108" windowWidth="23256" windowHeight="12576" activeTab="1"/>
  </bookViews>
  <sheets>
    <sheet name="Всего" sheetId="1" r:id="rId1"/>
    <sheet name="B2X" sheetId="2" r:id="rId2"/>
    <sheet name="B2C" sheetId="3" r:id="rId3"/>
  </sheets>
  <definedNames>
    <definedName name="_xlnm._FilterDatabase" localSheetId="2" hidden="1">B2C!$A$11:$E$66</definedName>
    <definedName name="_xlnm._FilterDatabase" localSheetId="1" hidden="1">B2X!$A$11:$E$70</definedName>
    <definedName name="_xlnm._FilterDatabase" localSheetId="0" hidden="1">Всего!$A$11:$E$77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7" i="3" l="1"/>
  <c r="E90" i="3"/>
  <c r="D87" i="3"/>
  <c r="D90" i="3"/>
  <c r="C87" i="3"/>
  <c r="C90" i="3"/>
  <c r="B87" i="3"/>
  <c r="B90" i="3"/>
  <c r="E86" i="3"/>
  <c r="E89" i="3"/>
  <c r="D86" i="3"/>
  <c r="D89" i="3"/>
  <c r="C86" i="3"/>
  <c r="C89" i="3"/>
  <c r="B86" i="3"/>
  <c r="B89" i="3"/>
  <c r="E94" i="2"/>
  <c r="E97" i="2"/>
  <c r="D94" i="2"/>
  <c r="D97" i="2"/>
  <c r="C94" i="2"/>
  <c r="C97" i="2"/>
  <c r="B94" i="2"/>
  <c r="B97" i="2"/>
  <c r="E93" i="2"/>
  <c r="E96" i="2"/>
  <c r="D93" i="2"/>
  <c r="D96" i="2"/>
  <c r="C93" i="2"/>
  <c r="C96" i="2"/>
  <c r="B93" i="2"/>
  <c r="B96" i="2"/>
  <c r="E101" i="1"/>
  <c r="E104" i="1"/>
  <c r="D101" i="1"/>
  <c r="D104" i="1"/>
  <c r="C101" i="1"/>
  <c r="C104" i="1"/>
  <c r="B101" i="1"/>
  <c r="B104" i="1"/>
  <c r="E100" i="1"/>
  <c r="E103" i="1"/>
  <c r="D100" i="1"/>
  <c r="D103" i="1"/>
  <c r="C100" i="1"/>
  <c r="C103" i="1"/>
  <c r="B100" i="1"/>
  <c r="B103" i="1"/>
</calcChain>
</file>

<file path=xl/sharedStrings.xml><?xml version="1.0" encoding="utf-8"?>
<sst xmlns="http://schemas.openxmlformats.org/spreadsheetml/2006/main" count="662" uniqueCount="85">
  <si>
    <t>В соответствии с «Гражданским кодексом Республики Казахстан (особенная часть)» данный_x000D_
материал не подлежит размножению (копированию), при использовании статистической информации в своих_x000D_
публикациях (изданиях) обязательна ссылка на Бюро Национальной статистики Агентства по стратегическому планированию и реформам Республики Казахстан</t>
  </si>
  <si>
    <t>Показатель: Объем услуг связи по видам</t>
  </si>
  <si>
    <t>Единица измерения: Миллион тенге казахских</t>
  </si>
  <si>
    <t>Код КСП: 192101</t>
  </si>
  <si>
    <t>Периодичность: Год</t>
  </si>
  <si>
    <t xml:space="preserve">История показателя: </t>
  </si>
  <si>
    <t xml:space="preserve">Дата обновления: </t>
  </si>
  <si>
    <t>Классификации: Регионы:РЕСПУБЛИКА КАЗАХСТАН,Тип местности и административное деление:Всего,Виды сообщений (направлений):Всего,Оказанные услуги по группам:Всего,Услуги связи:УСЛУГИ СВЯЗИ</t>
  </si>
  <si>
    <t>Регион</t>
  </si>
  <si>
    <t>2022 год</t>
  </si>
  <si>
    <t>2023 год</t>
  </si>
  <si>
    <t>2024 год</t>
  </si>
  <si>
    <t>2025 год</t>
  </si>
  <si>
    <t>ГСКУ</t>
  </si>
  <si>
    <t/>
  </si>
  <si>
    <t xml:space="preserve">    УСЛУГИ СВЯЗИ</t>
  </si>
  <si>
    <t xml:space="preserve">        Услуги телекоммуникационные прочие</t>
  </si>
  <si>
    <t xml:space="preserve">            Услуги телематических служб</t>
  </si>
  <si>
    <t xml:space="preserve">            Услуги IP-телефонии</t>
  </si>
  <si>
    <t xml:space="preserve">            Услуги интеллектуальных сетей</t>
  </si>
  <si>
    <t xml:space="preserve">            Услуги по предоставлению арендованных линий</t>
  </si>
  <si>
    <t xml:space="preserve">            Услуги, технологически связанные с предоставлением услуг телекоммуникаций</t>
  </si>
  <si>
    <t xml:space="preserve">                Услуги по предоставлению оборудования в аренду</t>
  </si>
  <si>
    <t xml:space="preserve">                Услуги по подключению и присоединению к сети телекоммуникаций</t>
  </si>
  <si>
    <t xml:space="preserve">                Услуги по техническому обслуживанию и ремонту</t>
  </si>
  <si>
    <t xml:space="preserve">                Услуги по предоставлению арендованных линий</t>
  </si>
  <si>
    <t xml:space="preserve">            Услуги телекоммуникационные прочие, не включенные в другие группировки</t>
  </si>
  <si>
    <t xml:space="preserve">                Услуги по пропуску трафика (интерконнект) для операторов связи </t>
  </si>
  <si>
    <t xml:space="preserve">        Услуги междугородной и международной телефонной связи</t>
  </si>
  <si>
    <t xml:space="preserve">        Услуги по передаче данных по сетям телекоммуникационным проводным и беспроводным</t>
  </si>
  <si>
    <t xml:space="preserve">            Услуги по передаче данных по сетям телекоммуникационным проводным</t>
  </si>
  <si>
    <t xml:space="preserve">                Услуги телеграфа по сетям телекоммуникационным проводным</t>
  </si>
  <si>
    <t xml:space="preserve">                Услуги по передаче данных по сетям телекоммуникационным проводным, прочие</t>
  </si>
  <si>
    <t xml:space="preserve">            Услуги по передаче данных по сетям телекоммуникационным беспроводным</t>
  </si>
  <si>
    <t xml:space="preserve">                Услуги телеграфа по сетям телекоммуникационным беспроводным</t>
  </si>
  <si>
    <t xml:space="preserve">                Услуги по передаче данных по сетям телекоммуникационным беспроводным, прочие</t>
  </si>
  <si>
    <t xml:space="preserve">        Услуги сети Интернет по сетям телекоммуникационным проводным и беспроводным</t>
  </si>
  <si>
    <t xml:space="preserve">            Услуги межсетевой связи Интернета проводные</t>
  </si>
  <si>
    <t xml:space="preserve">                Услуги по доступу к Интернету узкополосному по сетям проводным</t>
  </si>
  <si>
    <t xml:space="preserve">                Услуги по доступу к Интернету широкополосному по сетям проводным</t>
  </si>
  <si>
    <t xml:space="preserve">                Услуги телекоммуникационные проводные через Интернет прочие</t>
  </si>
  <si>
    <t xml:space="preserve">            Услуги магистральные по Интернету</t>
  </si>
  <si>
    <t xml:space="preserve">                Услуги по предоставлению доступа к каналам магистральной сети провайдерам сети Интернет</t>
  </si>
  <si>
    <t xml:space="preserve">                Услуги по пропуску трафика сети Интернет</t>
  </si>
  <si>
    <t xml:space="preserve">            Услуги межсетевой связи Интернета беспроводные</t>
  </si>
  <si>
    <t xml:space="preserve">                Услуги по доступу к Интернету узкополосному по сетям беспроводным</t>
  </si>
  <si>
    <t xml:space="preserve">                Услуги по доступу к Интернету широкополосному по сетям беспроводным</t>
  </si>
  <si>
    <t xml:space="preserve">                    Услуги по доступу к Интернету по подвижному (сотовому) широкополосному по сетям беспроводным</t>
  </si>
  <si>
    <t xml:space="preserve">                Услуги телекоммуникационные беспроводные через Интернет прочие</t>
  </si>
  <si>
    <t xml:space="preserve">        Услуги по распространению программ по инфраструктуре кабельной, по сетям беспроводным и через спутник</t>
  </si>
  <si>
    <t xml:space="preserve">            Услуги по распространению программ по инфраструктуре кабельной</t>
  </si>
  <si>
    <t xml:space="preserve">            Услуги по распространению программ по сетям беспроводным</t>
  </si>
  <si>
    <t xml:space="preserve">            Услуги по распространению программ через спутник</t>
  </si>
  <si>
    <t xml:space="preserve">        Услуги мобильной связи</t>
  </si>
  <si>
    <t xml:space="preserve">            Услуги сотовой связи</t>
  </si>
  <si>
    <t xml:space="preserve">                Услуги сотовой связи внутри своей сети</t>
  </si>
  <si>
    <t xml:space="preserve">                Услуги сотовой связи на сети других операторов сотовой связи</t>
  </si>
  <si>
    <t xml:space="preserve">                Услуги сотовой связи на сети операторов фиксированной связи</t>
  </si>
  <si>
    <t xml:space="preserve">                Услуги сотовой связи по передаче данных</t>
  </si>
  <si>
    <t xml:space="preserve">                Услуги роуминга</t>
  </si>
  <si>
    <t xml:space="preserve">                Услуги сотовой связи на сети других операторов сотовой связи страны</t>
  </si>
  <si>
    <t xml:space="preserve">                Услуги сотовой связи на сети операторов фиксированной связи страны</t>
  </si>
  <si>
    <t xml:space="preserve">                Услуги интерконнекта (пропуск трафика)</t>
  </si>
  <si>
    <t xml:space="preserve">                Услуги сотовой связи на сети зарубежных операторов связи, за исключением роуминга</t>
  </si>
  <si>
    <t xml:space="preserve">                Услуги по доступу к Интернету по подвижному (сотовому) широкополосному по сетям беспроводным</t>
  </si>
  <si>
    <t>x</t>
  </si>
  <si>
    <t xml:space="preserve">                Услуги мобильной связи прочие</t>
  </si>
  <si>
    <t xml:space="preserve">            Услуги подвижной радиотелефонной связи</t>
  </si>
  <si>
    <t xml:space="preserve">            Услуги транкинговой связи</t>
  </si>
  <si>
    <t xml:space="preserve">            Услуги пейджинговой связи</t>
  </si>
  <si>
    <t xml:space="preserve">            Услуги спутниковой подвижной связи</t>
  </si>
  <si>
    <t xml:space="preserve">        Услуги междугородной и международной телефонной сети связи</t>
  </si>
  <si>
    <t xml:space="preserve">        Услуги по передаче данных по сетям телекоммуникационным</t>
  </si>
  <si>
    <t xml:space="preserve">        Телекоммуникационные услуги Интернет</t>
  </si>
  <si>
    <t xml:space="preserve">        Услуги по распространению программ</t>
  </si>
  <si>
    <t xml:space="preserve">        Услуги местной телефонной связи </t>
  </si>
  <si>
    <t xml:space="preserve">            Услуги местной телефонной связи по подключению (установке) к фиксированной телефонной линии</t>
  </si>
  <si>
    <t xml:space="preserve">            Услуги местной телефонной связи за услуги фиксированной связи</t>
  </si>
  <si>
    <t xml:space="preserve">            Услуги местной телефонной связи по пользованию фиксированной телефонной линии, переведенные на повременный учет стоимости местных телефонных разговоров </t>
  </si>
  <si>
    <t xml:space="preserve">            Услуги местной телефонной связи, предоставляемые за дополнительную плату</t>
  </si>
  <si>
    <t>Х- конфиденциальные данные</t>
  </si>
  <si>
    <t>проводной</t>
  </si>
  <si>
    <t>беспроводной</t>
  </si>
  <si>
    <t>Классификации: Регионы:РЕСПУБЛИКА КАЗАХСТАН,Тип местности и административное деление:Всего,Виды сообщений (направлений):Всего,Оказанные услуги по группам:Другие группы,Услуги связи:УСЛУГИ СВЯЗИ</t>
  </si>
  <si>
    <t>Классификации: Регионы:РЕСПУБЛИКА КАЗАХСТАН,Тип местности и административное деление:Всего,Виды сообщений (направлений):Всего,Оказанные услуги по группам:Население,Услуги связи:УСЛУГИ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</si>
</sst>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%"/>
  </numFmts>
  <fonts count="5" x14ac:knownFonts="1">
    <font>
      <sz val="10"/>
      <name val="Arial"/>
    </font>
    <font>
      <sz val="10"/>
      <name val="Arial"/>
    </font>
    <font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3" fontId="0" fillId="3" borderId="0" xfId="0" applyNumberFormat="1" applyFill="1"/>
    <xf numFmtId="173" fontId="0" fillId="0" borderId="0" xfId="2" applyNumberFormat="1" applyFont="1"/>
    <xf numFmtId="0" fontId="4" fillId="0" borderId="0" xfId="0" applyFont="1" applyAlignment="1">
      <alignment horizontal="center" vertical="center"/>
    </xf>
    <xf numFmtId="0" fontId="3" fillId="0" borderId="0" xfId="1"/>
    <xf numFmtId="3" fontId="3" fillId="0" borderId="0" xfId="1" applyNumberFormat="1"/>
    <xf numFmtId="0" fontId="3" fillId="3" borderId="0" xfId="1" applyFill="1"/>
    <xf numFmtId="3" fontId="3" fillId="3" borderId="0" xfId="1" applyNumberFormat="1" applyFill="1"/>
    <xf numFmtId="0" fontId="2" fillId="0" borderId="0" xfId="1" applyFont="1"/>
    <xf numFmtId="0" fontId="3" fillId="2" borderId="0" xfId="1" applyFill="1"/>
    <xf numFmtId="3" fontId="3" fillId="2" borderId="0" xfId="1" applyNumberFormat="1" applyFill="1"/>
    <xf numFmtId="0" fontId="4" fillId="0" borderId="0" xfId="1" applyFont="1" applyAlignment="1">
      <alignment horizontal="center"/>
    </xf>
    <xf numFmtId="173" fontId="0" fillId="0" borderId="0" xfId="3" applyNumberFormat="1" applyFont="1"/>
  </cellXfs>
  <cellStyles count="4">
    <cellStyle name="Обычный" xfId="0" builtinId="0"/>
    <cellStyle name="Обычный 2" xfId="1"/>
    <cellStyle name="Процентный" xfId="2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06"/>
  <sheetViews>
    <sheetView topLeftCell="A82" workbookViewId="0">
      <selection activeCell="A51" sqref="A51:IV51"/>
    </sheetView>
  </sheetViews>
  <sheetFormatPr defaultRowHeight="13.2" x14ac:dyDescent="0.25"/>
  <cols>
    <col min="1" max="1" width="23.21875" customWidth="1"/>
    <col min="2" max="5" width="11.33203125" customWidth="1"/>
  </cols>
  <sheetData>
    <row r="1" spans="1:5" x14ac:dyDescent="0.25">
      <c r="A1" t="s">
        <v>0</v>
      </c>
    </row>
    <row r="3" spans="1:5" x14ac:dyDescent="0.25">
      <c r="A3" t="s">
        <v>1</v>
      </c>
    </row>
    <row r="4" spans="1:5" x14ac:dyDescent="0.25">
      <c r="A4" t="s">
        <v>2</v>
      </c>
    </row>
    <row r="5" spans="1:5" x14ac:dyDescent="0.25">
      <c r="A5" t="s">
        <v>3</v>
      </c>
    </row>
    <row r="6" spans="1:5" x14ac:dyDescent="0.25">
      <c r="A6" t="s">
        <v>4</v>
      </c>
    </row>
    <row r="7" spans="1:5" x14ac:dyDescent="0.25">
      <c r="A7" t="s">
        <v>5</v>
      </c>
    </row>
    <row r="8" spans="1:5" x14ac:dyDescent="0.25">
      <c r="A8" t="s">
        <v>6</v>
      </c>
    </row>
    <row r="9" spans="1:5" x14ac:dyDescent="0.25">
      <c r="A9" t="s">
        <v>7</v>
      </c>
    </row>
    <row r="11" spans="1:5" x14ac:dyDescent="0.25">
      <c r="A11" t="s">
        <v>8</v>
      </c>
      <c r="B11" t="s">
        <v>9</v>
      </c>
      <c r="C11" t="s">
        <v>10</v>
      </c>
      <c r="D11" t="s">
        <v>11</v>
      </c>
      <c r="E11" t="s">
        <v>12</v>
      </c>
    </row>
    <row r="12" spans="1:5" x14ac:dyDescent="0.25">
      <c r="A12" t="s">
        <v>13</v>
      </c>
      <c r="B12" t="s">
        <v>14</v>
      </c>
      <c r="C12" t="s">
        <v>14</v>
      </c>
      <c r="D12" t="s">
        <v>14</v>
      </c>
      <c r="E12" t="s">
        <v>14</v>
      </c>
    </row>
    <row r="13" spans="1:5" x14ac:dyDescent="0.25">
      <c r="A13" t="s">
        <v>15</v>
      </c>
      <c r="B13" s="2">
        <v>1121084</v>
      </c>
      <c r="C13" s="2">
        <v>1233940.5</v>
      </c>
      <c r="D13" s="2">
        <v>1404320.1</v>
      </c>
      <c r="E13" s="2">
        <v>1500112.6</v>
      </c>
    </row>
    <row r="14" spans="1:5" x14ac:dyDescent="0.25">
      <c r="A14" t="s">
        <v>16</v>
      </c>
      <c r="B14" s="2">
        <v>227631</v>
      </c>
      <c r="C14" s="2">
        <v>248000.2</v>
      </c>
      <c r="D14" s="2">
        <v>289924.8</v>
      </c>
      <c r="E14" s="2">
        <v>290109.7</v>
      </c>
    </row>
    <row r="15" spans="1:5" x14ac:dyDescent="0.25">
      <c r="A15" t="s">
        <v>17</v>
      </c>
      <c r="B15" s="2" t="s">
        <v>14</v>
      </c>
      <c r="C15" s="2" t="s">
        <v>14</v>
      </c>
      <c r="D15" s="2" t="s">
        <v>14</v>
      </c>
      <c r="E15" s="2" t="s">
        <v>14</v>
      </c>
    </row>
    <row r="16" spans="1:5" x14ac:dyDescent="0.25">
      <c r="A16" t="s">
        <v>18</v>
      </c>
      <c r="B16" s="2" t="s">
        <v>14</v>
      </c>
      <c r="C16" s="2" t="s">
        <v>14</v>
      </c>
      <c r="D16" s="2" t="s">
        <v>14</v>
      </c>
      <c r="E16" s="2" t="s">
        <v>14</v>
      </c>
    </row>
    <row r="17" spans="1:5" x14ac:dyDescent="0.25">
      <c r="A17" t="s">
        <v>19</v>
      </c>
      <c r="B17" s="2" t="s">
        <v>14</v>
      </c>
      <c r="C17" s="2" t="s">
        <v>14</v>
      </c>
      <c r="D17" s="2" t="s">
        <v>14</v>
      </c>
      <c r="E17" s="2" t="s">
        <v>14</v>
      </c>
    </row>
    <row r="18" spans="1:5" x14ac:dyDescent="0.25">
      <c r="A18" t="s">
        <v>20</v>
      </c>
      <c r="B18" s="2" t="s">
        <v>14</v>
      </c>
      <c r="C18" s="2" t="s">
        <v>14</v>
      </c>
      <c r="D18" s="2" t="s">
        <v>14</v>
      </c>
      <c r="E18" s="2" t="s">
        <v>14</v>
      </c>
    </row>
    <row r="19" spans="1:5" x14ac:dyDescent="0.25">
      <c r="A19" t="s">
        <v>21</v>
      </c>
      <c r="B19" s="2">
        <v>78125.3</v>
      </c>
      <c r="C19" s="2">
        <v>88691.5</v>
      </c>
      <c r="D19" s="2">
        <v>98657.3</v>
      </c>
      <c r="E19" s="2">
        <v>91785</v>
      </c>
    </row>
    <row r="20" spans="1:5" x14ac:dyDescent="0.25">
      <c r="A20" t="s">
        <v>22</v>
      </c>
      <c r="B20" s="2">
        <v>9480.2000000000007</v>
      </c>
      <c r="C20" s="2">
        <v>9876.1</v>
      </c>
      <c r="D20" s="2">
        <v>9037</v>
      </c>
      <c r="E20" s="2">
        <v>8094</v>
      </c>
    </row>
    <row r="21" spans="1:5" x14ac:dyDescent="0.25">
      <c r="A21" t="s">
        <v>23</v>
      </c>
      <c r="B21" s="2" t="s">
        <v>14</v>
      </c>
      <c r="C21" s="2" t="s">
        <v>14</v>
      </c>
      <c r="D21" s="2" t="s">
        <v>14</v>
      </c>
      <c r="E21" s="2" t="s">
        <v>14</v>
      </c>
    </row>
    <row r="22" spans="1:5" x14ac:dyDescent="0.25">
      <c r="A22" t="s">
        <v>24</v>
      </c>
      <c r="B22" s="2" t="s">
        <v>14</v>
      </c>
      <c r="C22" s="2" t="s">
        <v>14</v>
      </c>
      <c r="D22" s="2" t="s">
        <v>14</v>
      </c>
      <c r="E22" s="2" t="s">
        <v>14</v>
      </c>
    </row>
    <row r="23" spans="1:5" x14ac:dyDescent="0.25">
      <c r="A23" t="s">
        <v>25</v>
      </c>
      <c r="B23" s="2">
        <v>54761.4</v>
      </c>
      <c r="C23" s="2">
        <v>63490.2</v>
      </c>
      <c r="D23" s="2">
        <v>60098.2</v>
      </c>
      <c r="E23" s="2">
        <v>54090.2</v>
      </c>
    </row>
    <row r="24" spans="1:5" x14ac:dyDescent="0.25">
      <c r="A24" t="s">
        <v>26</v>
      </c>
      <c r="B24" s="2">
        <v>149505.70000000001</v>
      </c>
      <c r="C24" s="2">
        <v>159308.79999999999</v>
      </c>
      <c r="D24" s="2">
        <v>191267.5</v>
      </c>
      <c r="E24" s="2">
        <v>198324.6</v>
      </c>
    </row>
    <row r="25" spans="1:5" x14ac:dyDescent="0.25">
      <c r="A25" t="s">
        <v>27</v>
      </c>
      <c r="B25" s="2">
        <v>22415</v>
      </c>
      <c r="C25" s="2">
        <v>22933.1</v>
      </c>
      <c r="D25" s="2">
        <v>20479</v>
      </c>
      <c r="E25" s="2">
        <v>20663.400000000001</v>
      </c>
    </row>
    <row r="26" spans="1:5" x14ac:dyDescent="0.25">
      <c r="A26" t="s">
        <v>28</v>
      </c>
      <c r="B26" s="2">
        <v>18770.7</v>
      </c>
      <c r="C26" s="2">
        <v>16334.1</v>
      </c>
      <c r="D26" s="2">
        <v>15676.1</v>
      </c>
      <c r="E26" s="2">
        <v>15774.8</v>
      </c>
    </row>
    <row r="27" spans="1:5" x14ac:dyDescent="0.25">
      <c r="A27" t="s">
        <v>29</v>
      </c>
      <c r="B27" s="2">
        <v>53567.3</v>
      </c>
      <c r="C27" s="2">
        <v>56638.5</v>
      </c>
      <c r="D27" s="2">
        <v>59814.3</v>
      </c>
      <c r="E27" s="2">
        <v>54096.2</v>
      </c>
    </row>
    <row r="28" spans="1:5" x14ac:dyDescent="0.25">
      <c r="A28" t="s">
        <v>30</v>
      </c>
      <c r="B28" s="2">
        <v>43222</v>
      </c>
      <c r="C28" s="2">
        <v>46661.4</v>
      </c>
      <c r="D28" s="2">
        <v>51211.4</v>
      </c>
      <c r="E28" s="2">
        <v>44739.199999999997</v>
      </c>
    </row>
    <row r="29" spans="1:5" x14ac:dyDescent="0.25">
      <c r="A29" t="s">
        <v>31</v>
      </c>
      <c r="B29" s="2" t="s">
        <v>14</v>
      </c>
      <c r="C29" s="2" t="s">
        <v>14</v>
      </c>
      <c r="D29" s="2" t="s">
        <v>14</v>
      </c>
      <c r="E29" s="2" t="s">
        <v>14</v>
      </c>
    </row>
    <row r="30" spans="1:5" x14ac:dyDescent="0.25">
      <c r="A30" t="s">
        <v>32</v>
      </c>
      <c r="B30" s="2" t="s">
        <v>14</v>
      </c>
      <c r="C30" s="2" t="s">
        <v>14</v>
      </c>
      <c r="D30" s="2" t="s">
        <v>14</v>
      </c>
      <c r="E30" s="2" t="s">
        <v>14</v>
      </c>
    </row>
    <row r="31" spans="1:5" x14ac:dyDescent="0.25">
      <c r="A31" t="s">
        <v>33</v>
      </c>
      <c r="B31" s="2">
        <v>10345.200000000001</v>
      </c>
      <c r="C31" s="2">
        <v>9977.1</v>
      </c>
      <c r="D31" s="2">
        <v>8602.9</v>
      </c>
      <c r="E31" s="2">
        <v>9357</v>
      </c>
    </row>
    <row r="32" spans="1:5" x14ac:dyDescent="0.25">
      <c r="A32" t="s">
        <v>34</v>
      </c>
      <c r="B32" s="2" t="s">
        <v>14</v>
      </c>
      <c r="C32" s="2" t="s">
        <v>14</v>
      </c>
      <c r="D32" s="2" t="s">
        <v>14</v>
      </c>
      <c r="E32" s="2" t="s">
        <v>14</v>
      </c>
    </row>
    <row r="33" spans="1:5" x14ac:dyDescent="0.25">
      <c r="A33" t="s">
        <v>35</v>
      </c>
      <c r="B33" s="2" t="s">
        <v>14</v>
      </c>
      <c r="C33" s="2" t="s">
        <v>14</v>
      </c>
      <c r="D33" s="2" t="s">
        <v>14</v>
      </c>
      <c r="E33" s="2" t="s">
        <v>14</v>
      </c>
    </row>
    <row r="34" spans="1:5" x14ac:dyDescent="0.25">
      <c r="A34" t="s">
        <v>36</v>
      </c>
      <c r="B34" s="2">
        <v>493430.6</v>
      </c>
      <c r="C34" s="2">
        <v>596320.6</v>
      </c>
      <c r="D34" s="2">
        <v>749777.7</v>
      </c>
      <c r="E34" s="2">
        <v>659133.6</v>
      </c>
    </row>
    <row r="35" spans="1:5" x14ac:dyDescent="0.25">
      <c r="A35" t="s">
        <v>37</v>
      </c>
      <c r="B35" s="2">
        <v>175750.1</v>
      </c>
      <c r="C35" s="2">
        <v>209129.5</v>
      </c>
      <c r="D35" s="2">
        <v>251207.6</v>
      </c>
      <c r="E35" s="2">
        <v>292671.7</v>
      </c>
    </row>
    <row r="36" spans="1:5" x14ac:dyDescent="0.25">
      <c r="A36" t="s">
        <v>38</v>
      </c>
      <c r="B36" s="2" t="s">
        <v>14</v>
      </c>
      <c r="C36" s="2" t="s">
        <v>14</v>
      </c>
      <c r="D36" s="2" t="s">
        <v>14</v>
      </c>
      <c r="E36" s="2" t="s">
        <v>14</v>
      </c>
    </row>
    <row r="37" spans="1:5" x14ac:dyDescent="0.25">
      <c r="A37" t="s">
        <v>39</v>
      </c>
      <c r="B37" s="2">
        <v>167394.79999999999</v>
      </c>
      <c r="C37" s="2">
        <v>198088.2</v>
      </c>
      <c r="D37" s="2">
        <v>243203.7</v>
      </c>
      <c r="E37" s="2">
        <v>292671.7</v>
      </c>
    </row>
    <row r="38" spans="1:5" x14ac:dyDescent="0.25">
      <c r="A38" t="s">
        <v>40</v>
      </c>
      <c r="B38" s="2" t="s">
        <v>14</v>
      </c>
      <c r="C38" s="2" t="s">
        <v>14</v>
      </c>
      <c r="D38" s="2" t="s">
        <v>14</v>
      </c>
      <c r="E38" s="2" t="s">
        <v>14</v>
      </c>
    </row>
    <row r="39" spans="1:5" x14ac:dyDescent="0.25">
      <c r="A39" t="s">
        <v>41</v>
      </c>
      <c r="B39" s="2">
        <v>194.8</v>
      </c>
      <c r="C39" s="2">
        <v>184.6</v>
      </c>
      <c r="D39" s="2">
        <v>856.2</v>
      </c>
      <c r="E39" s="2">
        <v>647.70000000000005</v>
      </c>
    </row>
    <row r="40" spans="1:5" x14ac:dyDescent="0.25">
      <c r="A40" t="s">
        <v>42</v>
      </c>
      <c r="B40" s="2">
        <v>194.8</v>
      </c>
      <c r="C40" s="2">
        <v>109.5</v>
      </c>
      <c r="D40" s="2">
        <v>755.5</v>
      </c>
      <c r="E40" s="2">
        <v>474.1</v>
      </c>
    </row>
    <row r="41" spans="1:5" x14ac:dyDescent="0.25">
      <c r="A41" t="s">
        <v>43</v>
      </c>
      <c r="B41" s="2" t="s">
        <v>14</v>
      </c>
      <c r="C41" s="2" t="s">
        <v>14</v>
      </c>
      <c r="D41" s="2" t="s">
        <v>14</v>
      </c>
      <c r="E41" s="2" t="s">
        <v>14</v>
      </c>
    </row>
    <row r="42" spans="1:5" x14ac:dyDescent="0.25">
      <c r="A42" t="s">
        <v>44</v>
      </c>
      <c r="B42" s="2">
        <v>317485.7</v>
      </c>
      <c r="C42" s="2">
        <v>387006.5</v>
      </c>
      <c r="D42" s="2">
        <v>497714</v>
      </c>
      <c r="E42" s="2">
        <v>365814.2</v>
      </c>
    </row>
    <row r="43" spans="1:5" x14ac:dyDescent="0.25">
      <c r="A43" t="s">
        <v>45</v>
      </c>
      <c r="B43" s="2" t="s">
        <v>14</v>
      </c>
      <c r="C43" s="2" t="s">
        <v>14</v>
      </c>
      <c r="D43" s="2" t="s">
        <v>14</v>
      </c>
      <c r="E43" s="2" t="s">
        <v>14</v>
      </c>
    </row>
    <row r="44" spans="1:5" x14ac:dyDescent="0.25">
      <c r="A44" t="s">
        <v>46</v>
      </c>
      <c r="B44" s="2">
        <v>239842.7</v>
      </c>
      <c r="C44" s="2">
        <v>291918.3</v>
      </c>
      <c r="D44" s="2">
        <v>393080.3</v>
      </c>
      <c r="E44" s="2">
        <v>365814.2</v>
      </c>
    </row>
    <row r="45" spans="1:5" x14ac:dyDescent="0.25">
      <c r="A45" t="s">
        <v>47</v>
      </c>
      <c r="B45" s="2">
        <v>102.7</v>
      </c>
      <c r="C45" s="2">
        <v>295.3</v>
      </c>
      <c r="D45" s="2">
        <v>363</v>
      </c>
      <c r="E45" s="2" t="s">
        <v>14</v>
      </c>
    </row>
    <row r="46" spans="1:5" x14ac:dyDescent="0.25">
      <c r="A46" t="s">
        <v>48</v>
      </c>
      <c r="B46" s="2" t="s">
        <v>14</v>
      </c>
      <c r="C46" s="2" t="s">
        <v>14</v>
      </c>
      <c r="D46" s="2" t="s">
        <v>14</v>
      </c>
      <c r="E46" s="2" t="s">
        <v>14</v>
      </c>
    </row>
    <row r="47" spans="1:5" x14ac:dyDescent="0.25">
      <c r="A47" t="s">
        <v>49</v>
      </c>
      <c r="B47" s="2">
        <v>44917.599999999999</v>
      </c>
      <c r="C47" s="2">
        <v>50374.5</v>
      </c>
      <c r="D47" s="2">
        <v>55499</v>
      </c>
      <c r="E47" s="2">
        <v>52625.1</v>
      </c>
    </row>
    <row r="48" spans="1:5" x14ac:dyDescent="0.25">
      <c r="A48" t="s">
        <v>50</v>
      </c>
      <c r="B48" s="2">
        <v>39715.699999999997</v>
      </c>
      <c r="C48" s="2">
        <v>44147.9</v>
      </c>
      <c r="D48" s="2">
        <v>49051.9</v>
      </c>
      <c r="E48" s="2">
        <v>45963.9</v>
      </c>
    </row>
    <row r="49" spans="1:5" x14ac:dyDescent="0.25">
      <c r="A49" t="s">
        <v>51</v>
      </c>
      <c r="B49" s="2">
        <v>1435.1</v>
      </c>
      <c r="C49" s="2">
        <v>2451.1999999999998</v>
      </c>
      <c r="D49" s="2">
        <v>3179.3</v>
      </c>
      <c r="E49" s="2">
        <v>3254.6</v>
      </c>
    </row>
    <row r="50" spans="1:5" x14ac:dyDescent="0.25">
      <c r="A50" t="s">
        <v>52</v>
      </c>
      <c r="B50" s="2">
        <v>3766.9</v>
      </c>
      <c r="C50" s="2">
        <v>3775.4</v>
      </c>
      <c r="D50" s="2">
        <v>3267.8</v>
      </c>
      <c r="E50" s="2">
        <v>3406.5</v>
      </c>
    </row>
    <row r="51" spans="1:5" x14ac:dyDescent="0.25">
      <c r="A51" t="s">
        <v>53</v>
      </c>
      <c r="B51" s="2">
        <v>254460.7</v>
      </c>
      <c r="C51" s="2">
        <v>238084.6</v>
      </c>
      <c r="D51" s="2">
        <v>204765.2</v>
      </c>
      <c r="E51" s="2">
        <v>401735.1</v>
      </c>
    </row>
    <row r="52" spans="1:5" x14ac:dyDescent="0.25">
      <c r="A52" t="s">
        <v>54</v>
      </c>
      <c r="B52" s="2">
        <v>252707.3</v>
      </c>
      <c r="C52" s="2">
        <v>236690.3</v>
      </c>
      <c r="D52" s="2">
        <v>203077.6</v>
      </c>
      <c r="E52" s="2">
        <v>399943.4</v>
      </c>
    </row>
    <row r="53" spans="1:5" x14ac:dyDescent="0.25">
      <c r="A53" t="s">
        <v>55</v>
      </c>
      <c r="B53" s="2">
        <v>142843.5</v>
      </c>
      <c r="C53" s="2">
        <v>116451.5</v>
      </c>
      <c r="D53" s="2">
        <v>83806.100000000006</v>
      </c>
      <c r="E53" s="2">
        <v>76373</v>
      </c>
    </row>
    <row r="54" spans="1:5" x14ac:dyDescent="0.25">
      <c r="A54" t="s">
        <v>56</v>
      </c>
      <c r="B54" s="2" t="s">
        <v>14</v>
      </c>
      <c r="C54" s="2" t="s">
        <v>14</v>
      </c>
      <c r="D54" s="2" t="s">
        <v>14</v>
      </c>
      <c r="E54" s="2" t="s">
        <v>14</v>
      </c>
    </row>
    <row r="55" spans="1:5" x14ac:dyDescent="0.25">
      <c r="A55" t="s">
        <v>57</v>
      </c>
      <c r="B55" s="2" t="s">
        <v>14</v>
      </c>
      <c r="C55" s="2" t="s">
        <v>14</v>
      </c>
      <c r="D55" s="2" t="s">
        <v>14</v>
      </c>
      <c r="E55" s="2" t="s">
        <v>14</v>
      </c>
    </row>
    <row r="56" spans="1:5" x14ac:dyDescent="0.25">
      <c r="A56" t="s">
        <v>58</v>
      </c>
      <c r="B56" s="2">
        <v>3668.5</v>
      </c>
      <c r="C56" s="2">
        <v>1091.8</v>
      </c>
      <c r="D56" s="2">
        <v>976.2</v>
      </c>
      <c r="E56" s="2">
        <v>856.7</v>
      </c>
    </row>
    <row r="57" spans="1:5" x14ac:dyDescent="0.25">
      <c r="A57" t="s">
        <v>59</v>
      </c>
      <c r="B57" s="2">
        <v>6437.8</v>
      </c>
      <c r="C57" s="2">
        <v>11621.8</v>
      </c>
      <c r="D57" s="2">
        <v>10728.6</v>
      </c>
      <c r="E57" s="2">
        <v>12296.1</v>
      </c>
    </row>
    <row r="58" spans="1:5" x14ac:dyDescent="0.25">
      <c r="A58" t="s">
        <v>60</v>
      </c>
      <c r="B58" s="2">
        <v>23493</v>
      </c>
      <c r="C58" s="2">
        <v>33401.800000000003</v>
      </c>
      <c r="D58" s="2">
        <v>36069.5</v>
      </c>
      <c r="E58" s="2">
        <v>57776.3</v>
      </c>
    </row>
    <row r="59" spans="1:5" x14ac:dyDescent="0.25">
      <c r="A59" t="s">
        <v>61</v>
      </c>
      <c r="B59" s="2">
        <v>1811.5</v>
      </c>
      <c r="C59" s="2">
        <v>4794</v>
      </c>
      <c r="D59" s="2">
        <v>1685.5</v>
      </c>
      <c r="E59" s="2">
        <v>1497</v>
      </c>
    </row>
    <row r="60" spans="1:5" x14ac:dyDescent="0.25">
      <c r="A60" t="s">
        <v>62</v>
      </c>
      <c r="B60" s="2">
        <v>70516.7</v>
      </c>
      <c r="C60" s="2">
        <v>66479.5</v>
      </c>
      <c r="D60" s="2">
        <v>67704.600000000006</v>
      </c>
      <c r="E60" s="2">
        <v>55144</v>
      </c>
    </row>
    <row r="61" spans="1:5" x14ac:dyDescent="0.25">
      <c r="A61" t="s">
        <v>63</v>
      </c>
      <c r="B61" s="2">
        <v>3936.3</v>
      </c>
      <c r="C61" s="2">
        <v>2849.9</v>
      </c>
      <c r="D61" s="2">
        <v>2107.1999999999998</v>
      </c>
      <c r="E61" s="2">
        <v>1827.7</v>
      </c>
    </row>
    <row r="62" spans="1:5" x14ac:dyDescent="0.25">
      <c r="A62" t="s">
        <v>64</v>
      </c>
      <c r="B62" s="2" t="s">
        <v>14</v>
      </c>
      <c r="C62" s="2" t="s">
        <v>14</v>
      </c>
      <c r="D62" s="2" t="s">
        <v>14</v>
      </c>
      <c r="E62" s="2" t="s">
        <v>65</v>
      </c>
    </row>
    <row r="63" spans="1:5" x14ac:dyDescent="0.25">
      <c r="A63" t="s">
        <v>66</v>
      </c>
      <c r="B63" s="2" t="s">
        <v>14</v>
      </c>
      <c r="C63" s="2" t="s">
        <v>14</v>
      </c>
      <c r="D63" s="2" t="s">
        <v>14</v>
      </c>
      <c r="E63" s="2">
        <v>9.1</v>
      </c>
    </row>
    <row r="64" spans="1:5" x14ac:dyDescent="0.25">
      <c r="A64" t="s">
        <v>67</v>
      </c>
      <c r="B64" s="2" t="s">
        <v>14</v>
      </c>
      <c r="C64" s="2" t="s">
        <v>14</v>
      </c>
      <c r="D64" s="2" t="s">
        <v>14</v>
      </c>
      <c r="E64" s="2" t="s">
        <v>14</v>
      </c>
    </row>
    <row r="65" spans="1:5" x14ac:dyDescent="0.25">
      <c r="A65" t="s">
        <v>68</v>
      </c>
      <c r="B65" s="2" t="s">
        <v>14</v>
      </c>
      <c r="C65" s="2" t="s">
        <v>14</v>
      </c>
      <c r="D65" s="2" t="s">
        <v>14</v>
      </c>
      <c r="E65" s="2" t="s">
        <v>14</v>
      </c>
    </row>
    <row r="66" spans="1:5" x14ac:dyDescent="0.25">
      <c r="A66" t="s">
        <v>69</v>
      </c>
      <c r="B66" s="2" t="s">
        <v>14</v>
      </c>
      <c r="C66" s="2" t="s">
        <v>14</v>
      </c>
      <c r="D66" s="2" t="s">
        <v>14</v>
      </c>
      <c r="E66" s="2" t="s">
        <v>14</v>
      </c>
    </row>
    <row r="67" spans="1:5" x14ac:dyDescent="0.25">
      <c r="A67" t="s">
        <v>70</v>
      </c>
      <c r="B67" s="2" t="s">
        <v>14</v>
      </c>
      <c r="C67" s="2" t="s">
        <v>14</v>
      </c>
      <c r="D67" s="2" t="s">
        <v>14</v>
      </c>
      <c r="E67" s="2" t="s">
        <v>14</v>
      </c>
    </row>
    <row r="68" spans="1:5" x14ac:dyDescent="0.25">
      <c r="A68" t="s">
        <v>71</v>
      </c>
      <c r="B68" s="2" t="s">
        <v>14</v>
      </c>
      <c r="C68" s="2" t="s">
        <v>14</v>
      </c>
      <c r="D68" s="2" t="s">
        <v>14</v>
      </c>
      <c r="E68" s="2" t="s">
        <v>14</v>
      </c>
    </row>
    <row r="69" spans="1:5" x14ac:dyDescent="0.25">
      <c r="A69" t="s">
        <v>72</v>
      </c>
      <c r="B69" s="2" t="s">
        <v>14</v>
      </c>
      <c r="C69" s="2" t="s">
        <v>14</v>
      </c>
      <c r="D69" s="2" t="s">
        <v>14</v>
      </c>
      <c r="E69" s="2" t="s">
        <v>14</v>
      </c>
    </row>
    <row r="70" spans="1:5" x14ac:dyDescent="0.25">
      <c r="A70" t="s">
        <v>73</v>
      </c>
      <c r="B70" s="2" t="s">
        <v>14</v>
      </c>
      <c r="C70" s="2" t="s">
        <v>14</v>
      </c>
      <c r="D70" s="2" t="s">
        <v>14</v>
      </c>
      <c r="E70" s="2" t="s">
        <v>14</v>
      </c>
    </row>
    <row r="71" spans="1:5" x14ac:dyDescent="0.25">
      <c r="A71" t="s">
        <v>74</v>
      </c>
      <c r="B71" s="2" t="s">
        <v>14</v>
      </c>
      <c r="C71" s="2" t="s">
        <v>14</v>
      </c>
      <c r="D71" s="2" t="s">
        <v>14</v>
      </c>
      <c r="E71" s="2" t="s">
        <v>14</v>
      </c>
    </row>
    <row r="72" spans="1:5" x14ac:dyDescent="0.25">
      <c r="A72" t="s">
        <v>53</v>
      </c>
      <c r="B72" s="2" t="s">
        <v>14</v>
      </c>
      <c r="C72" s="2" t="s">
        <v>14</v>
      </c>
      <c r="D72" s="2" t="s">
        <v>14</v>
      </c>
      <c r="E72" s="2" t="s">
        <v>14</v>
      </c>
    </row>
    <row r="73" spans="1:5" x14ac:dyDescent="0.25">
      <c r="A73" t="s">
        <v>75</v>
      </c>
      <c r="B73" s="2">
        <v>28306.1</v>
      </c>
      <c r="C73" s="2">
        <v>28362.9</v>
      </c>
      <c r="D73" s="2">
        <v>28863</v>
      </c>
      <c r="E73" s="2">
        <v>26638.2</v>
      </c>
    </row>
    <row r="74" spans="1:5" x14ac:dyDescent="0.25">
      <c r="A74" t="s">
        <v>76</v>
      </c>
      <c r="B74" s="2">
        <v>144.4</v>
      </c>
      <c r="C74" s="2">
        <v>299.89999999999998</v>
      </c>
      <c r="D74" s="2">
        <v>377.6</v>
      </c>
      <c r="E74" s="2">
        <v>324.39999999999998</v>
      </c>
    </row>
    <row r="75" spans="1:5" x14ac:dyDescent="0.25">
      <c r="A75" t="s">
        <v>77</v>
      </c>
      <c r="B75" s="2">
        <v>21892.799999999999</v>
      </c>
      <c r="C75" s="2">
        <v>21811.9</v>
      </c>
      <c r="D75" s="2">
        <v>20755.8</v>
      </c>
      <c r="E75" s="2">
        <v>19166.599999999999</v>
      </c>
    </row>
    <row r="76" spans="1:5" x14ac:dyDescent="0.25">
      <c r="A76" t="s">
        <v>78</v>
      </c>
      <c r="B76" s="2">
        <v>30.5</v>
      </c>
      <c r="C76" s="2">
        <v>25.9</v>
      </c>
      <c r="D76" s="2">
        <v>20.399999999999999</v>
      </c>
      <c r="E76" s="2">
        <v>13.8</v>
      </c>
    </row>
    <row r="77" spans="1:5" x14ac:dyDescent="0.25">
      <c r="A77" t="s">
        <v>79</v>
      </c>
      <c r="B77" t="s">
        <v>14</v>
      </c>
      <c r="C77" t="s">
        <v>14</v>
      </c>
      <c r="D77" t="s">
        <v>14</v>
      </c>
      <c r="E77" t="s">
        <v>14</v>
      </c>
    </row>
    <row r="80" spans="1:5" x14ac:dyDescent="0.25">
      <c r="A80" s="1" t="s">
        <v>80</v>
      </c>
    </row>
    <row r="83" spans="1:5" x14ac:dyDescent="0.25">
      <c r="A83" s="5" t="s">
        <v>36</v>
      </c>
      <c r="B83" s="6">
        <v>493430.6</v>
      </c>
      <c r="C83" s="6">
        <v>596320.6</v>
      </c>
      <c r="D83" s="6">
        <v>749777.7</v>
      </c>
      <c r="E83" s="6">
        <v>659133.6</v>
      </c>
    </row>
    <row r="84" spans="1:5" x14ac:dyDescent="0.25">
      <c r="A84" s="3" t="s">
        <v>37</v>
      </c>
      <c r="B84" s="4">
        <v>175750.1</v>
      </c>
      <c r="C84" s="4">
        <v>209129.5</v>
      </c>
      <c r="D84" s="4">
        <v>251207.6</v>
      </c>
      <c r="E84" s="4">
        <v>292671.7</v>
      </c>
    </row>
    <row r="85" spans="1:5" x14ac:dyDescent="0.25">
      <c r="A85" t="s">
        <v>38</v>
      </c>
      <c r="B85" s="2" t="s">
        <v>14</v>
      </c>
      <c r="C85" s="2" t="s">
        <v>14</v>
      </c>
      <c r="D85" s="2" t="s">
        <v>14</v>
      </c>
      <c r="E85" s="2" t="s">
        <v>14</v>
      </c>
    </row>
    <row r="86" spans="1:5" x14ac:dyDescent="0.25">
      <c r="A86" t="s">
        <v>39</v>
      </c>
      <c r="B86" s="2">
        <v>167394.79999999999</v>
      </c>
      <c r="C86" s="2">
        <v>198088.2</v>
      </c>
      <c r="D86" s="2">
        <v>243203.7</v>
      </c>
      <c r="E86" s="2">
        <v>292671.7</v>
      </c>
    </row>
    <row r="87" spans="1:5" x14ac:dyDescent="0.25">
      <c r="A87" t="s">
        <v>40</v>
      </c>
      <c r="B87" s="2" t="s">
        <v>14</v>
      </c>
      <c r="C87" s="2" t="s">
        <v>14</v>
      </c>
      <c r="D87" s="2" t="s">
        <v>14</v>
      </c>
      <c r="E87" s="2" t="s">
        <v>14</v>
      </c>
    </row>
    <row r="88" spans="1:5" x14ac:dyDescent="0.25">
      <c r="A88" s="3" t="s">
        <v>41</v>
      </c>
      <c r="B88" s="4">
        <v>194.8</v>
      </c>
      <c r="C88" s="4">
        <v>184.6</v>
      </c>
      <c r="D88" s="4">
        <v>856.2</v>
      </c>
      <c r="E88" s="4">
        <v>647.70000000000005</v>
      </c>
    </row>
    <row r="89" spans="1:5" x14ac:dyDescent="0.25">
      <c r="A89" t="s">
        <v>42</v>
      </c>
      <c r="B89" s="2">
        <v>194.8</v>
      </c>
      <c r="C89" s="2">
        <v>109.5</v>
      </c>
      <c r="D89" s="2">
        <v>755.5</v>
      </c>
      <c r="E89" s="2">
        <v>474.1</v>
      </c>
    </row>
    <row r="90" spans="1:5" x14ac:dyDescent="0.25">
      <c r="A90" t="s">
        <v>43</v>
      </c>
      <c r="B90" s="2" t="s">
        <v>14</v>
      </c>
      <c r="C90" s="2" t="s">
        <v>14</v>
      </c>
      <c r="D90" s="2" t="s">
        <v>14</v>
      </c>
      <c r="E90" s="2" t="s">
        <v>14</v>
      </c>
    </row>
    <row r="91" spans="1:5" x14ac:dyDescent="0.25">
      <c r="A91" s="3" t="s">
        <v>44</v>
      </c>
      <c r="B91" s="4">
        <v>317485.7</v>
      </c>
      <c r="C91" s="4">
        <v>387006.5</v>
      </c>
      <c r="D91" s="4">
        <v>497714</v>
      </c>
      <c r="E91" s="4">
        <v>365814.2</v>
      </c>
    </row>
    <row r="92" spans="1:5" x14ac:dyDescent="0.25">
      <c r="A92" t="s">
        <v>45</v>
      </c>
      <c r="B92" s="2" t="s">
        <v>14</v>
      </c>
      <c r="C92" s="2" t="s">
        <v>14</v>
      </c>
      <c r="D92" s="2" t="s">
        <v>14</v>
      </c>
      <c r="E92" s="2" t="s">
        <v>14</v>
      </c>
    </row>
    <row r="93" spans="1:5" x14ac:dyDescent="0.25">
      <c r="A93" t="s">
        <v>46</v>
      </c>
      <c r="B93" s="2">
        <v>239842.7</v>
      </c>
      <c r="C93" s="2">
        <v>291918.3</v>
      </c>
      <c r="D93" s="2">
        <v>393080.3</v>
      </c>
      <c r="E93" s="2">
        <v>365814.2</v>
      </c>
    </row>
    <row r="94" spans="1:5" x14ac:dyDescent="0.25">
      <c r="A94" t="s">
        <v>47</v>
      </c>
      <c r="B94" s="2">
        <v>102.7</v>
      </c>
      <c r="C94" s="2">
        <v>295.3</v>
      </c>
      <c r="D94" s="2">
        <v>363</v>
      </c>
      <c r="E94" s="2" t="s">
        <v>14</v>
      </c>
    </row>
    <row r="95" spans="1:5" x14ac:dyDescent="0.25">
      <c r="A95" t="s">
        <v>48</v>
      </c>
      <c r="B95" s="2" t="s">
        <v>14</v>
      </c>
      <c r="C95" s="2" t="s">
        <v>14</v>
      </c>
      <c r="D95" s="2" t="s">
        <v>14</v>
      </c>
      <c r="E95" s="2" t="s">
        <v>14</v>
      </c>
    </row>
    <row r="98" spans="1:5" x14ac:dyDescent="0.25">
      <c r="B98" s="8" t="s">
        <v>9</v>
      </c>
      <c r="C98" s="8" t="s">
        <v>10</v>
      </c>
      <c r="D98" s="8" t="s">
        <v>11</v>
      </c>
      <c r="E98" s="8" t="s">
        <v>12</v>
      </c>
    </row>
    <row r="99" spans="1:5" x14ac:dyDescent="0.25">
      <c r="A99" s="5" t="s">
        <v>36</v>
      </c>
      <c r="B99" s="6">
        <v>493430.6</v>
      </c>
      <c r="C99" s="6">
        <v>596320.6</v>
      </c>
      <c r="D99" s="6">
        <v>749777.7</v>
      </c>
      <c r="E99" s="6">
        <v>659133.6</v>
      </c>
    </row>
    <row r="100" spans="1:5" x14ac:dyDescent="0.25">
      <c r="A100" t="s">
        <v>81</v>
      </c>
      <c r="B100" s="2">
        <f>B84+B88</f>
        <v>175944.9</v>
      </c>
      <c r="C100" s="2">
        <f>C84+C88</f>
        <v>209314.1</v>
      </c>
      <c r="D100" s="2">
        <f>D84+D88</f>
        <v>252063.80000000002</v>
      </c>
      <c r="E100" s="2">
        <f>E84+E88</f>
        <v>293319.40000000002</v>
      </c>
    </row>
    <row r="101" spans="1:5" x14ac:dyDescent="0.25">
      <c r="A101" t="s">
        <v>82</v>
      </c>
      <c r="B101" s="2">
        <f>B91</f>
        <v>317485.7</v>
      </c>
      <c r="C101" s="2">
        <f>C91</f>
        <v>387006.5</v>
      </c>
      <c r="D101" s="2">
        <f>D91</f>
        <v>497714</v>
      </c>
      <c r="E101" s="2">
        <f>E91</f>
        <v>365814.2</v>
      </c>
    </row>
    <row r="103" spans="1:5" x14ac:dyDescent="0.25">
      <c r="A103" t="s">
        <v>81</v>
      </c>
      <c r="B103" s="7">
        <f>B100/B83</f>
        <v>0.35657476451602316</v>
      </c>
      <c r="C103" s="7">
        <f>C100/C83</f>
        <v>0.35100933960691616</v>
      </c>
      <c r="D103" s="7">
        <f>D100/D83</f>
        <v>0.33618471181524873</v>
      </c>
      <c r="E103" s="7">
        <f>E100/E83</f>
        <v>0.44500750682410978</v>
      </c>
    </row>
    <row r="104" spans="1:5" x14ac:dyDescent="0.25">
      <c r="A104" t="s">
        <v>82</v>
      </c>
      <c r="B104" s="7">
        <f>B101/B83</f>
        <v>0.6434252354839769</v>
      </c>
      <c r="C104" s="7">
        <f>C101/C83</f>
        <v>0.64899066039308384</v>
      </c>
      <c r="D104" s="7">
        <f>D101/D83</f>
        <v>0.66381542155761641</v>
      </c>
      <c r="E104" s="7">
        <f>E101/E83</f>
        <v>0.55499249317589028</v>
      </c>
    </row>
    <row r="105" spans="1:5" x14ac:dyDescent="0.25">
      <c r="B105" s="7"/>
      <c r="C105" s="7"/>
      <c r="D105" s="7"/>
      <c r="E105" s="7"/>
    </row>
    <row r="106" spans="1:5" x14ac:dyDescent="0.25">
      <c r="B106" s="2"/>
      <c r="C106" s="2"/>
      <c r="D106" s="2"/>
      <c r="E106" s="2"/>
    </row>
  </sheetData>
  <autoFilter ref="A11:E77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7"/>
  <sheetViews>
    <sheetView tabSelected="1" topLeftCell="A49" workbookViewId="0">
      <selection activeCell="D13" sqref="D13"/>
    </sheetView>
  </sheetViews>
  <sheetFormatPr defaultRowHeight="13.2" x14ac:dyDescent="0.25"/>
  <cols>
    <col min="1" max="1" width="28.88671875" style="9" customWidth="1"/>
    <col min="2" max="5" width="9.77734375" style="9" customWidth="1"/>
    <col min="6" max="16384" width="8.88671875" style="9"/>
  </cols>
  <sheetData>
    <row r="1" spans="1:5" x14ac:dyDescent="0.25">
      <c r="A1" s="9" t="s">
        <v>0</v>
      </c>
    </row>
    <row r="3" spans="1:5" x14ac:dyDescent="0.25">
      <c r="A3" s="9" t="s">
        <v>1</v>
      </c>
    </row>
    <row r="4" spans="1:5" x14ac:dyDescent="0.25">
      <c r="A4" s="9" t="s">
        <v>2</v>
      </c>
    </row>
    <row r="5" spans="1:5" x14ac:dyDescent="0.25">
      <c r="A5" s="9" t="s">
        <v>3</v>
      </c>
    </row>
    <row r="6" spans="1:5" x14ac:dyDescent="0.25">
      <c r="A6" s="9" t="s">
        <v>4</v>
      </c>
    </row>
    <row r="7" spans="1:5" x14ac:dyDescent="0.25">
      <c r="A7" s="9" t="s">
        <v>5</v>
      </c>
    </row>
    <row r="8" spans="1:5" x14ac:dyDescent="0.25">
      <c r="A8" s="9" t="s">
        <v>6</v>
      </c>
    </row>
    <row r="9" spans="1:5" x14ac:dyDescent="0.25">
      <c r="A9" s="9" t="s">
        <v>83</v>
      </c>
    </row>
    <row r="11" spans="1:5" x14ac:dyDescent="0.25">
      <c r="A11" s="9" t="s">
        <v>8</v>
      </c>
      <c r="B11" s="9" t="s">
        <v>9</v>
      </c>
      <c r="C11" s="9" t="s">
        <v>10</v>
      </c>
      <c r="D11" s="9" t="s">
        <v>11</v>
      </c>
      <c r="E11" s="9" t="s">
        <v>12</v>
      </c>
    </row>
    <row r="12" spans="1:5" x14ac:dyDescent="0.25">
      <c r="A12" s="9" t="s">
        <v>13</v>
      </c>
      <c r="B12" s="9" t="s">
        <v>14</v>
      </c>
      <c r="C12" s="9" t="s">
        <v>14</v>
      </c>
      <c r="D12" s="9" t="s">
        <v>14</v>
      </c>
      <c r="E12" s="9" t="s">
        <v>14</v>
      </c>
    </row>
    <row r="13" spans="1:5" x14ac:dyDescent="0.25">
      <c r="A13" s="9" t="s">
        <v>15</v>
      </c>
      <c r="B13" s="10">
        <v>503011.6</v>
      </c>
      <c r="C13" s="10">
        <v>539757.5</v>
      </c>
      <c r="D13" s="10">
        <v>607834.30000000005</v>
      </c>
      <c r="E13" s="10">
        <v>609402.4</v>
      </c>
    </row>
    <row r="14" spans="1:5" x14ac:dyDescent="0.25">
      <c r="A14" s="9" t="s">
        <v>16</v>
      </c>
      <c r="B14" s="10">
        <v>204288.9</v>
      </c>
      <c r="C14" s="10">
        <v>220445.9</v>
      </c>
      <c r="D14" s="10">
        <v>237308.3</v>
      </c>
      <c r="E14" s="10">
        <v>233169.9</v>
      </c>
    </row>
    <row r="15" spans="1:5" x14ac:dyDescent="0.25">
      <c r="A15" s="9" t="s">
        <v>17</v>
      </c>
      <c r="B15" s="10" t="s">
        <v>14</v>
      </c>
      <c r="C15" s="10" t="s">
        <v>14</v>
      </c>
      <c r="D15" s="10" t="s">
        <v>14</v>
      </c>
      <c r="E15" s="10" t="s">
        <v>14</v>
      </c>
    </row>
    <row r="16" spans="1:5" x14ac:dyDescent="0.25">
      <c r="A16" s="9" t="s">
        <v>18</v>
      </c>
      <c r="B16" s="10" t="s">
        <v>14</v>
      </c>
      <c r="C16" s="10" t="s">
        <v>14</v>
      </c>
      <c r="D16" s="10" t="s">
        <v>14</v>
      </c>
      <c r="E16" s="10" t="s">
        <v>14</v>
      </c>
    </row>
    <row r="17" spans="1:5" x14ac:dyDescent="0.25">
      <c r="A17" s="9" t="s">
        <v>19</v>
      </c>
      <c r="B17" s="10" t="s">
        <v>14</v>
      </c>
      <c r="C17" s="10" t="s">
        <v>14</v>
      </c>
      <c r="D17" s="10" t="s">
        <v>14</v>
      </c>
      <c r="E17" s="10" t="s">
        <v>14</v>
      </c>
    </row>
    <row r="18" spans="1:5" x14ac:dyDescent="0.25">
      <c r="A18" s="9" t="s">
        <v>20</v>
      </c>
      <c r="B18" s="10" t="s">
        <v>14</v>
      </c>
      <c r="C18" s="10" t="s">
        <v>14</v>
      </c>
      <c r="D18" s="10" t="s">
        <v>14</v>
      </c>
      <c r="E18" s="10" t="s">
        <v>14</v>
      </c>
    </row>
    <row r="19" spans="1:5" x14ac:dyDescent="0.25">
      <c r="A19" s="9" t="s">
        <v>21</v>
      </c>
      <c r="B19" s="10">
        <v>56261.7</v>
      </c>
      <c r="C19" s="10">
        <v>62447.7</v>
      </c>
      <c r="D19" s="10">
        <v>67671.899999999994</v>
      </c>
      <c r="E19" s="10">
        <v>54492.800000000003</v>
      </c>
    </row>
    <row r="20" spans="1:5" x14ac:dyDescent="0.25">
      <c r="A20" s="9" t="s">
        <v>22</v>
      </c>
      <c r="B20" s="10">
        <v>9409.4</v>
      </c>
      <c r="C20" s="10">
        <v>9782.2999999999993</v>
      </c>
      <c r="D20" s="10">
        <v>8924.7000000000007</v>
      </c>
      <c r="E20" s="10">
        <v>7863.6</v>
      </c>
    </row>
    <row r="21" spans="1:5" x14ac:dyDescent="0.25">
      <c r="A21" s="9" t="s">
        <v>23</v>
      </c>
      <c r="B21" s="10" t="s">
        <v>14</v>
      </c>
      <c r="C21" s="10" t="s">
        <v>14</v>
      </c>
      <c r="D21" s="10" t="s">
        <v>14</v>
      </c>
      <c r="E21" s="10" t="s">
        <v>14</v>
      </c>
    </row>
    <row r="22" spans="1:5" x14ac:dyDescent="0.25">
      <c r="A22" s="9" t="s">
        <v>24</v>
      </c>
      <c r="B22" s="10" t="s">
        <v>14</v>
      </c>
      <c r="C22" s="10" t="s">
        <v>14</v>
      </c>
      <c r="D22" s="10" t="s">
        <v>14</v>
      </c>
      <c r="E22" s="10" t="s">
        <v>14</v>
      </c>
    </row>
    <row r="23" spans="1:5" x14ac:dyDescent="0.25">
      <c r="A23" s="9" t="s">
        <v>25</v>
      </c>
      <c r="B23" s="10">
        <v>33181.699999999997</v>
      </c>
      <c r="C23" s="10">
        <v>37436.6</v>
      </c>
      <c r="D23" s="10">
        <v>29318.1</v>
      </c>
      <c r="E23" s="10">
        <v>17180.5</v>
      </c>
    </row>
    <row r="24" spans="1:5" x14ac:dyDescent="0.25">
      <c r="A24" s="9" t="s">
        <v>26</v>
      </c>
      <c r="B24" s="10">
        <v>148027.20000000001</v>
      </c>
      <c r="C24" s="10">
        <v>157998.20000000001</v>
      </c>
      <c r="D24" s="10">
        <v>169636.4</v>
      </c>
      <c r="E24" s="10">
        <v>178677.1</v>
      </c>
    </row>
    <row r="25" spans="1:5" x14ac:dyDescent="0.25">
      <c r="A25" s="9" t="s">
        <v>27</v>
      </c>
      <c r="B25" s="10">
        <v>22415</v>
      </c>
      <c r="C25" s="10">
        <v>22933.1</v>
      </c>
      <c r="D25" s="10">
        <v>20479</v>
      </c>
      <c r="E25" s="10">
        <v>20663.400000000001</v>
      </c>
    </row>
    <row r="26" spans="1:5" x14ac:dyDescent="0.25">
      <c r="A26" s="9" t="s">
        <v>28</v>
      </c>
      <c r="B26" s="10">
        <v>10584.1</v>
      </c>
      <c r="C26" s="10">
        <v>7752.6</v>
      </c>
      <c r="D26" s="10">
        <v>7115.6</v>
      </c>
      <c r="E26" s="10">
        <v>7433.6</v>
      </c>
    </row>
    <row r="27" spans="1:5" x14ac:dyDescent="0.25">
      <c r="A27" s="9" t="s">
        <v>29</v>
      </c>
      <c r="B27" s="10">
        <v>53567.3</v>
      </c>
      <c r="C27" s="10">
        <v>56638.5</v>
      </c>
      <c r="D27" s="10">
        <v>59814.3</v>
      </c>
      <c r="E27" s="10">
        <v>53682.2</v>
      </c>
    </row>
    <row r="28" spans="1:5" x14ac:dyDescent="0.25">
      <c r="A28" s="9" t="s">
        <v>30</v>
      </c>
      <c r="B28" s="10">
        <v>43222</v>
      </c>
      <c r="C28" s="10">
        <v>46661.4</v>
      </c>
      <c r="D28" s="10">
        <v>51211.4</v>
      </c>
      <c r="E28" s="10">
        <v>44329.1</v>
      </c>
    </row>
    <row r="29" spans="1:5" x14ac:dyDescent="0.25">
      <c r="A29" s="9" t="s">
        <v>31</v>
      </c>
      <c r="B29" s="10" t="s">
        <v>14</v>
      </c>
      <c r="C29" s="10" t="s">
        <v>14</v>
      </c>
      <c r="D29" s="10" t="s">
        <v>14</v>
      </c>
      <c r="E29" s="10" t="s">
        <v>14</v>
      </c>
    </row>
    <row r="30" spans="1:5" x14ac:dyDescent="0.25">
      <c r="A30" s="9" t="s">
        <v>32</v>
      </c>
      <c r="B30" s="10" t="s">
        <v>14</v>
      </c>
      <c r="C30" s="10" t="s">
        <v>14</v>
      </c>
      <c r="D30" s="10" t="s">
        <v>14</v>
      </c>
      <c r="E30" s="10" t="s">
        <v>14</v>
      </c>
    </row>
    <row r="31" spans="1:5" x14ac:dyDescent="0.25">
      <c r="A31" s="9" t="s">
        <v>33</v>
      </c>
      <c r="B31" s="10">
        <v>10345.200000000001</v>
      </c>
      <c r="C31" s="10">
        <v>9977.1</v>
      </c>
      <c r="D31" s="10">
        <v>8602.9</v>
      </c>
      <c r="E31" s="10">
        <v>9353.1</v>
      </c>
    </row>
    <row r="32" spans="1:5" x14ac:dyDescent="0.25">
      <c r="A32" s="9" t="s">
        <v>34</v>
      </c>
      <c r="B32" s="10" t="s">
        <v>14</v>
      </c>
      <c r="C32" s="10" t="s">
        <v>14</v>
      </c>
      <c r="D32" s="10" t="s">
        <v>14</v>
      </c>
      <c r="E32" s="10" t="s">
        <v>14</v>
      </c>
    </row>
    <row r="33" spans="1:5" x14ac:dyDescent="0.25">
      <c r="A33" s="9" t="s">
        <v>35</v>
      </c>
      <c r="B33" s="10" t="s">
        <v>14</v>
      </c>
      <c r="C33" s="10" t="s">
        <v>14</v>
      </c>
      <c r="D33" s="10" t="s">
        <v>14</v>
      </c>
      <c r="E33" s="10" t="s">
        <v>14</v>
      </c>
    </row>
    <row r="34" spans="1:5" x14ac:dyDescent="0.25">
      <c r="A34" s="11" t="s">
        <v>36</v>
      </c>
      <c r="B34" s="12">
        <v>133840.9</v>
      </c>
      <c r="C34" s="12">
        <v>160271.79999999999</v>
      </c>
      <c r="D34" s="12">
        <v>204029.6</v>
      </c>
      <c r="E34" s="12">
        <v>224902.2</v>
      </c>
    </row>
    <row r="35" spans="1:5" x14ac:dyDescent="0.25">
      <c r="A35" s="9" t="s">
        <v>37</v>
      </c>
      <c r="B35" s="10">
        <v>91997.1</v>
      </c>
      <c r="C35" s="10">
        <v>108805.2</v>
      </c>
      <c r="D35" s="10">
        <v>140078.6</v>
      </c>
      <c r="E35" s="10">
        <v>153993.70000000001</v>
      </c>
    </row>
    <row r="36" spans="1:5" x14ac:dyDescent="0.25">
      <c r="A36" s="9" t="s">
        <v>38</v>
      </c>
      <c r="B36" s="10" t="s">
        <v>14</v>
      </c>
      <c r="C36" s="10" t="s">
        <v>14</v>
      </c>
      <c r="D36" s="10" t="s">
        <v>14</v>
      </c>
      <c r="E36" s="10" t="s">
        <v>14</v>
      </c>
    </row>
    <row r="37" spans="1:5" x14ac:dyDescent="0.25">
      <c r="A37" s="9" t="s">
        <v>39</v>
      </c>
      <c r="B37" s="10">
        <v>91076.9</v>
      </c>
      <c r="C37" s="10">
        <v>108228.5</v>
      </c>
      <c r="D37" s="10">
        <v>139541.9</v>
      </c>
      <c r="E37" s="10">
        <v>153993.70000000001</v>
      </c>
    </row>
    <row r="38" spans="1:5" x14ac:dyDescent="0.25">
      <c r="A38" s="9" t="s">
        <v>40</v>
      </c>
      <c r="B38" s="10" t="s">
        <v>14</v>
      </c>
      <c r="C38" s="10" t="s">
        <v>14</v>
      </c>
      <c r="D38" s="10" t="s">
        <v>14</v>
      </c>
      <c r="E38" s="10" t="s">
        <v>14</v>
      </c>
    </row>
    <row r="39" spans="1:5" x14ac:dyDescent="0.25">
      <c r="A39" s="9" t="s">
        <v>41</v>
      </c>
      <c r="B39" s="10">
        <v>194.8</v>
      </c>
      <c r="C39" s="10">
        <v>184.6</v>
      </c>
      <c r="D39" s="10">
        <v>856.2</v>
      </c>
      <c r="E39" s="10">
        <v>647.70000000000005</v>
      </c>
    </row>
    <row r="40" spans="1:5" x14ac:dyDescent="0.25">
      <c r="A40" s="9" t="s">
        <v>42</v>
      </c>
      <c r="B40" s="10">
        <v>194.8</v>
      </c>
      <c r="C40" s="10">
        <v>109.5</v>
      </c>
      <c r="D40" s="10">
        <v>755.5</v>
      </c>
      <c r="E40" s="10">
        <v>474.1</v>
      </c>
    </row>
    <row r="41" spans="1:5" x14ac:dyDescent="0.25">
      <c r="A41" s="9" t="s">
        <v>43</v>
      </c>
      <c r="B41" s="10" t="s">
        <v>14</v>
      </c>
      <c r="C41" s="10" t="s">
        <v>14</v>
      </c>
      <c r="D41" s="10" t="s">
        <v>14</v>
      </c>
      <c r="E41" s="10" t="s">
        <v>14</v>
      </c>
    </row>
    <row r="42" spans="1:5" x14ac:dyDescent="0.25">
      <c r="A42" s="9" t="s">
        <v>44</v>
      </c>
      <c r="B42" s="10">
        <v>41649</v>
      </c>
      <c r="C42" s="10">
        <v>51282.1</v>
      </c>
      <c r="D42" s="10">
        <v>63094.8</v>
      </c>
      <c r="E42" s="10">
        <v>70260.800000000003</v>
      </c>
    </row>
    <row r="43" spans="1:5" x14ac:dyDescent="0.25">
      <c r="A43" s="9" t="s">
        <v>45</v>
      </c>
      <c r="B43" s="10" t="s">
        <v>14</v>
      </c>
      <c r="C43" s="10" t="s">
        <v>14</v>
      </c>
      <c r="D43" s="10" t="s">
        <v>14</v>
      </c>
      <c r="E43" s="10" t="s">
        <v>14</v>
      </c>
    </row>
    <row r="44" spans="1:5" x14ac:dyDescent="0.25">
      <c r="A44" s="9" t="s">
        <v>46</v>
      </c>
      <c r="B44" s="10">
        <v>33527.5</v>
      </c>
      <c r="C44" s="10">
        <v>41343.599999999999</v>
      </c>
      <c r="D44" s="10">
        <v>52320</v>
      </c>
      <c r="E44" s="10">
        <v>70260.800000000003</v>
      </c>
    </row>
    <row r="45" spans="1:5" x14ac:dyDescent="0.25">
      <c r="A45" s="9" t="s">
        <v>47</v>
      </c>
      <c r="B45" s="10">
        <v>96.1</v>
      </c>
      <c r="C45" s="10">
        <v>288.7</v>
      </c>
      <c r="D45" s="10">
        <v>356.4</v>
      </c>
      <c r="E45" s="10" t="s">
        <v>14</v>
      </c>
    </row>
    <row r="46" spans="1:5" x14ac:dyDescent="0.25">
      <c r="A46" s="9" t="s">
        <v>48</v>
      </c>
      <c r="B46" s="10" t="s">
        <v>14</v>
      </c>
      <c r="C46" s="10" t="s">
        <v>14</v>
      </c>
      <c r="D46" s="10" t="s">
        <v>14</v>
      </c>
      <c r="E46" s="10" t="s">
        <v>14</v>
      </c>
    </row>
    <row r="47" spans="1:5" x14ac:dyDescent="0.25">
      <c r="A47" s="9" t="s">
        <v>49</v>
      </c>
      <c r="B47" s="10">
        <v>3026.6</v>
      </c>
      <c r="C47" s="10">
        <v>3235</v>
      </c>
      <c r="D47" s="10">
        <v>3257.4</v>
      </c>
      <c r="E47" s="10">
        <v>3066.9</v>
      </c>
    </row>
    <row r="48" spans="1:5" x14ac:dyDescent="0.25">
      <c r="A48" s="9" t="s">
        <v>50</v>
      </c>
      <c r="B48" s="10">
        <v>2540.3000000000002</v>
      </c>
      <c r="C48" s="10">
        <v>2553.4</v>
      </c>
      <c r="D48" s="10">
        <v>2560.6</v>
      </c>
      <c r="E48" s="10">
        <v>2420.5</v>
      </c>
    </row>
    <row r="49" spans="1:5" x14ac:dyDescent="0.25">
      <c r="A49" s="9" t="s">
        <v>51</v>
      </c>
      <c r="B49" s="10">
        <v>201.7</v>
      </c>
      <c r="C49" s="10">
        <v>330.1</v>
      </c>
      <c r="D49" s="10">
        <v>432.9</v>
      </c>
      <c r="E49" s="10">
        <v>396.5</v>
      </c>
    </row>
    <row r="50" spans="1:5" x14ac:dyDescent="0.25">
      <c r="A50" s="9" t="s">
        <v>52</v>
      </c>
      <c r="B50" s="10">
        <v>284.60000000000002</v>
      </c>
      <c r="C50" s="10">
        <v>351.5</v>
      </c>
      <c r="D50" s="10">
        <v>263.89999999999998</v>
      </c>
      <c r="E50" s="10">
        <v>249.9</v>
      </c>
    </row>
    <row r="51" spans="1:5" x14ac:dyDescent="0.25">
      <c r="A51" s="9" t="s">
        <v>53</v>
      </c>
      <c r="B51" s="10">
        <v>87185.1</v>
      </c>
      <c r="C51" s="10">
        <v>81216.7</v>
      </c>
      <c r="D51" s="10">
        <v>83397</v>
      </c>
      <c r="E51" s="10">
        <v>74854.5</v>
      </c>
    </row>
    <row r="52" spans="1:5" x14ac:dyDescent="0.25">
      <c r="A52" s="9" t="s">
        <v>54</v>
      </c>
      <c r="B52" s="10">
        <v>85518.1</v>
      </c>
      <c r="C52" s="10">
        <v>79867.199999999997</v>
      </c>
      <c r="D52" s="10">
        <v>81745.600000000006</v>
      </c>
      <c r="E52" s="10">
        <v>73090.399999999994</v>
      </c>
    </row>
    <row r="53" spans="1:5" x14ac:dyDescent="0.25">
      <c r="A53" s="9" t="s">
        <v>55</v>
      </c>
      <c r="B53" s="10">
        <v>10079.6</v>
      </c>
      <c r="C53" s="10">
        <v>7145</v>
      </c>
      <c r="D53" s="10">
        <v>8309.2999999999993</v>
      </c>
      <c r="E53" s="10">
        <v>7474.5</v>
      </c>
    </row>
    <row r="54" spans="1:5" x14ac:dyDescent="0.25">
      <c r="A54" s="9" t="s">
        <v>56</v>
      </c>
      <c r="B54" s="10" t="s">
        <v>14</v>
      </c>
      <c r="C54" s="10" t="s">
        <v>14</v>
      </c>
      <c r="D54" s="10" t="s">
        <v>14</v>
      </c>
      <c r="E54" s="10" t="s">
        <v>14</v>
      </c>
    </row>
    <row r="55" spans="1:5" x14ac:dyDescent="0.25">
      <c r="A55" s="9" t="s">
        <v>57</v>
      </c>
      <c r="B55" s="10" t="s">
        <v>14</v>
      </c>
      <c r="C55" s="10" t="s">
        <v>14</v>
      </c>
      <c r="D55" s="10" t="s">
        <v>14</v>
      </c>
      <c r="E55" s="10" t="s">
        <v>14</v>
      </c>
    </row>
    <row r="56" spans="1:5" x14ac:dyDescent="0.25">
      <c r="A56" s="9" t="s">
        <v>58</v>
      </c>
      <c r="B56" s="10">
        <v>501.2</v>
      </c>
      <c r="C56" s="10">
        <v>218.4</v>
      </c>
      <c r="D56" s="10">
        <v>195.2</v>
      </c>
      <c r="E56" s="10">
        <v>171.3</v>
      </c>
    </row>
    <row r="57" spans="1:5" x14ac:dyDescent="0.25">
      <c r="A57" s="9" t="s">
        <v>59</v>
      </c>
      <c r="B57" s="10">
        <v>847.7</v>
      </c>
      <c r="C57" s="10">
        <v>1416</v>
      </c>
      <c r="D57" s="10">
        <v>1314.4</v>
      </c>
      <c r="E57" s="10">
        <v>1431</v>
      </c>
    </row>
    <row r="58" spans="1:5" x14ac:dyDescent="0.25">
      <c r="A58" s="9" t="s">
        <v>60</v>
      </c>
      <c r="B58" s="10">
        <v>2840.8</v>
      </c>
      <c r="C58" s="10">
        <v>3734.3</v>
      </c>
      <c r="D58" s="10">
        <v>3835.5</v>
      </c>
      <c r="E58" s="10">
        <v>6841.8</v>
      </c>
    </row>
    <row r="59" spans="1:5" x14ac:dyDescent="0.25">
      <c r="A59" s="9" t="s">
        <v>61</v>
      </c>
      <c r="B59" s="10">
        <v>225.2</v>
      </c>
      <c r="C59" s="10">
        <v>515.6</v>
      </c>
      <c r="D59" s="10">
        <v>144.5</v>
      </c>
      <c r="E59" s="10">
        <v>99</v>
      </c>
    </row>
    <row r="60" spans="1:5" x14ac:dyDescent="0.25">
      <c r="A60" s="9" t="s">
        <v>62</v>
      </c>
      <c r="B60" s="10">
        <v>70516.7</v>
      </c>
      <c r="C60" s="10">
        <v>66479.5</v>
      </c>
      <c r="D60" s="10">
        <v>67704.600000000006</v>
      </c>
      <c r="E60" s="10">
        <v>55144</v>
      </c>
    </row>
    <row r="61" spans="1:5" x14ac:dyDescent="0.25">
      <c r="A61" s="9" t="s">
        <v>63</v>
      </c>
      <c r="B61" s="10">
        <v>507</v>
      </c>
      <c r="C61" s="10">
        <v>358.6</v>
      </c>
      <c r="D61" s="10">
        <v>242.1</v>
      </c>
      <c r="E61" s="10">
        <v>201.8</v>
      </c>
    </row>
    <row r="62" spans="1:5" x14ac:dyDescent="0.25">
      <c r="A62" s="9" t="s">
        <v>64</v>
      </c>
      <c r="B62" s="10" t="s">
        <v>14</v>
      </c>
      <c r="C62" s="10" t="s">
        <v>14</v>
      </c>
      <c r="D62" s="10" t="s">
        <v>14</v>
      </c>
      <c r="E62" s="10" t="s">
        <v>65</v>
      </c>
    </row>
    <row r="63" spans="1:5" x14ac:dyDescent="0.25">
      <c r="A63" s="9" t="s">
        <v>67</v>
      </c>
      <c r="B63" s="10" t="s">
        <v>14</v>
      </c>
      <c r="C63" s="10" t="s">
        <v>14</v>
      </c>
      <c r="D63" s="10" t="s">
        <v>14</v>
      </c>
      <c r="E63" s="10" t="s">
        <v>14</v>
      </c>
    </row>
    <row r="64" spans="1:5" x14ac:dyDescent="0.25">
      <c r="A64" s="9" t="s">
        <v>68</v>
      </c>
      <c r="B64" s="10" t="s">
        <v>14</v>
      </c>
      <c r="C64" s="10" t="s">
        <v>14</v>
      </c>
      <c r="D64" s="10" t="s">
        <v>14</v>
      </c>
      <c r="E64" s="10" t="s">
        <v>14</v>
      </c>
    </row>
    <row r="65" spans="1:5" x14ac:dyDescent="0.25">
      <c r="A65" s="9" t="s">
        <v>70</v>
      </c>
      <c r="B65" s="10" t="s">
        <v>14</v>
      </c>
      <c r="C65" s="10" t="s">
        <v>14</v>
      </c>
      <c r="D65" s="10" t="s">
        <v>14</v>
      </c>
      <c r="E65" s="10" t="s">
        <v>14</v>
      </c>
    </row>
    <row r="66" spans="1:5" x14ac:dyDescent="0.25">
      <c r="A66" s="9" t="s">
        <v>75</v>
      </c>
      <c r="B66" s="10">
        <v>10518.6</v>
      </c>
      <c r="C66" s="10">
        <v>10371.9</v>
      </c>
      <c r="D66" s="10">
        <v>12912.1</v>
      </c>
      <c r="E66" s="10">
        <v>12293</v>
      </c>
    </row>
    <row r="67" spans="1:5" x14ac:dyDescent="0.25">
      <c r="A67" s="9" t="s">
        <v>76</v>
      </c>
      <c r="B67" s="10">
        <v>129.19999999999999</v>
      </c>
      <c r="C67" s="10">
        <v>260.8</v>
      </c>
      <c r="D67" s="10">
        <v>331.2</v>
      </c>
      <c r="E67" s="10">
        <v>262.2</v>
      </c>
    </row>
    <row r="68" spans="1:5" x14ac:dyDescent="0.25">
      <c r="A68" s="9" t="s">
        <v>77</v>
      </c>
      <c r="B68" s="10">
        <v>6847</v>
      </c>
      <c r="C68" s="10">
        <v>6319.4</v>
      </c>
      <c r="D68" s="10">
        <v>6569.4</v>
      </c>
      <c r="E68" s="10">
        <v>6585.3</v>
      </c>
    </row>
    <row r="69" spans="1:5" x14ac:dyDescent="0.25">
      <c r="A69" s="9" t="s">
        <v>78</v>
      </c>
      <c r="B69" s="10">
        <v>8.1</v>
      </c>
      <c r="C69" s="10">
        <v>7</v>
      </c>
      <c r="D69" s="10">
        <v>6</v>
      </c>
      <c r="E69" s="10">
        <v>4.7</v>
      </c>
    </row>
    <row r="70" spans="1:5" x14ac:dyDescent="0.25">
      <c r="A70" s="9" t="s">
        <v>79</v>
      </c>
      <c r="B70" s="9" t="s">
        <v>14</v>
      </c>
      <c r="C70" s="9" t="s">
        <v>14</v>
      </c>
      <c r="D70" s="9" t="s">
        <v>14</v>
      </c>
      <c r="E70" s="9" t="s">
        <v>14</v>
      </c>
    </row>
    <row r="73" spans="1:5" x14ac:dyDescent="0.25">
      <c r="A73" s="13" t="s">
        <v>80</v>
      </c>
    </row>
    <row r="76" spans="1:5" x14ac:dyDescent="0.25">
      <c r="A76" s="11" t="s">
        <v>36</v>
      </c>
      <c r="B76" s="12">
        <v>133840.9</v>
      </c>
      <c r="C76" s="12">
        <v>160271.79999999999</v>
      </c>
      <c r="D76" s="12">
        <v>204029.6</v>
      </c>
      <c r="E76" s="12">
        <v>224902.2</v>
      </c>
    </row>
    <row r="77" spans="1:5" x14ac:dyDescent="0.25">
      <c r="A77" s="14" t="s">
        <v>37</v>
      </c>
      <c r="B77" s="15">
        <v>91997.1</v>
      </c>
      <c r="C77" s="15">
        <v>108805.2</v>
      </c>
      <c r="D77" s="15">
        <v>140078.6</v>
      </c>
      <c r="E77" s="15">
        <v>153993.70000000001</v>
      </c>
    </row>
    <row r="78" spans="1:5" x14ac:dyDescent="0.25">
      <c r="A78" s="9" t="s">
        <v>38</v>
      </c>
      <c r="B78" s="10" t="s">
        <v>14</v>
      </c>
      <c r="C78" s="10" t="s">
        <v>14</v>
      </c>
      <c r="D78" s="10" t="s">
        <v>14</v>
      </c>
      <c r="E78" s="10" t="s">
        <v>14</v>
      </c>
    </row>
    <row r="79" spans="1:5" x14ac:dyDescent="0.25">
      <c r="A79" s="9" t="s">
        <v>39</v>
      </c>
      <c r="B79" s="10">
        <v>91076.9</v>
      </c>
      <c r="C79" s="10">
        <v>108228.5</v>
      </c>
      <c r="D79" s="10">
        <v>139541.9</v>
      </c>
      <c r="E79" s="10">
        <v>153993.70000000001</v>
      </c>
    </row>
    <row r="80" spans="1:5" x14ac:dyDescent="0.25">
      <c r="A80" s="9" t="s">
        <v>40</v>
      </c>
      <c r="B80" s="10" t="s">
        <v>14</v>
      </c>
      <c r="C80" s="10" t="s">
        <v>14</v>
      </c>
      <c r="D80" s="10" t="s">
        <v>14</v>
      </c>
      <c r="E80" s="10" t="s">
        <v>14</v>
      </c>
    </row>
    <row r="81" spans="1:5" x14ac:dyDescent="0.25">
      <c r="A81" s="14" t="s">
        <v>41</v>
      </c>
      <c r="B81" s="15">
        <v>194.8</v>
      </c>
      <c r="C81" s="15">
        <v>184.6</v>
      </c>
      <c r="D81" s="15">
        <v>856.2</v>
      </c>
      <c r="E81" s="15">
        <v>647.70000000000005</v>
      </c>
    </row>
    <row r="82" spans="1:5" x14ac:dyDescent="0.25">
      <c r="A82" s="9" t="s">
        <v>42</v>
      </c>
      <c r="B82" s="10">
        <v>194.8</v>
      </c>
      <c r="C82" s="10">
        <v>109.5</v>
      </c>
      <c r="D82" s="10">
        <v>755.5</v>
      </c>
      <c r="E82" s="10">
        <v>474.1</v>
      </c>
    </row>
    <row r="83" spans="1:5" x14ac:dyDescent="0.25">
      <c r="A83" s="9" t="s">
        <v>43</v>
      </c>
      <c r="B83" s="10" t="s">
        <v>14</v>
      </c>
      <c r="C83" s="10" t="s">
        <v>14</v>
      </c>
      <c r="D83" s="10" t="s">
        <v>14</v>
      </c>
      <c r="E83" s="10" t="s">
        <v>14</v>
      </c>
    </row>
    <row r="84" spans="1:5" x14ac:dyDescent="0.25">
      <c r="A84" s="14" t="s">
        <v>44</v>
      </c>
      <c r="B84" s="15">
        <v>41649</v>
      </c>
      <c r="C84" s="15">
        <v>51282.1</v>
      </c>
      <c r="D84" s="15">
        <v>63094.8</v>
      </c>
      <c r="E84" s="15">
        <v>70260.800000000003</v>
      </c>
    </row>
    <row r="85" spans="1:5" x14ac:dyDescent="0.25">
      <c r="A85" s="9" t="s">
        <v>45</v>
      </c>
      <c r="B85" s="10" t="s">
        <v>14</v>
      </c>
      <c r="C85" s="10" t="s">
        <v>14</v>
      </c>
      <c r="D85" s="10" t="s">
        <v>14</v>
      </c>
      <c r="E85" s="10" t="s">
        <v>14</v>
      </c>
    </row>
    <row r="86" spans="1:5" x14ac:dyDescent="0.25">
      <c r="A86" s="9" t="s">
        <v>46</v>
      </c>
      <c r="B86" s="10">
        <v>33527.5</v>
      </c>
      <c r="C86" s="10">
        <v>41343.599999999999</v>
      </c>
      <c r="D86" s="10">
        <v>52320</v>
      </c>
      <c r="E86" s="10">
        <v>70260.800000000003</v>
      </c>
    </row>
    <row r="87" spans="1:5" x14ac:dyDescent="0.25">
      <c r="A87" s="9" t="s">
        <v>47</v>
      </c>
      <c r="B87" s="10">
        <v>96.1</v>
      </c>
      <c r="C87" s="10">
        <v>288.7</v>
      </c>
      <c r="D87" s="10">
        <v>356.4</v>
      </c>
      <c r="E87" s="10" t="s">
        <v>14</v>
      </c>
    </row>
    <row r="88" spans="1:5" x14ac:dyDescent="0.25">
      <c r="A88" s="9" t="s">
        <v>48</v>
      </c>
      <c r="B88" s="10" t="s">
        <v>14</v>
      </c>
      <c r="C88" s="10" t="s">
        <v>14</v>
      </c>
      <c r="D88" s="10" t="s">
        <v>14</v>
      </c>
      <c r="E88" s="10" t="s">
        <v>14</v>
      </c>
    </row>
    <row r="91" spans="1:5" x14ac:dyDescent="0.25">
      <c r="B91" s="16" t="s">
        <v>9</v>
      </c>
      <c r="C91" s="16" t="s">
        <v>10</v>
      </c>
      <c r="D91" s="16" t="s">
        <v>11</v>
      </c>
      <c r="E91" s="16" t="s">
        <v>12</v>
      </c>
    </row>
    <row r="92" spans="1:5" x14ac:dyDescent="0.25">
      <c r="A92" s="11" t="s">
        <v>36</v>
      </c>
      <c r="B92" s="12">
        <v>133840.9</v>
      </c>
      <c r="C92" s="12">
        <v>160271.79999999999</v>
      </c>
      <c r="D92" s="12">
        <v>204029.6</v>
      </c>
      <c r="E92" s="12">
        <v>224902.2</v>
      </c>
    </row>
    <row r="93" spans="1:5" x14ac:dyDescent="0.25">
      <c r="A93" s="9" t="s">
        <v>81</v>
      </c>
      <c r="B93" s="10">
        <f>B77+B81</f>
        <v>92191.900000000009</v>
      </c>
      <c r="C93" s="10">
        <f>C77+C81</f>
        <v>108989.8</v>
      </c>
      <c r="D93" s="10">
        <f>D77+D81</f>
        <v>140934.80000000002</v>
      </c>
      <c r="E93" s="10">
        <f>E77+E81</f>
        <v>154641.40000000002</v>
      </c>
    </row>
    <row r="94" spans="1:5" x14ac:dyDescent="0.25">
      <c r="A94" s="9" t="s">
        <v>82</v>
      </c>
      <c r="B94" s="10">
        <f>B84</f>
        <v>41649</v>
      </c>
      <c r="C94" s="10">
        <f>C84</f>
        <v>51282.1</v>
      </c>
      <c r="D94" s="10">
        <f>D84</f>
        <v>63094.8</v>
      </c>
      <c r="E94" s="10">
        <f>E84</f>
        <v>70260.800000000003</v>
      </c>
    </row>
    <row r="96" spans="1:5" x14ac:dyDescent="0.25">
      <c r="A96" s="9" t="s">
        <v>81</v>
      </c>
      <c r="B96" s="17">
        <f>B93/B76</f>
        <v>0.68881709552162318</v>
      </c>
      <c r="C96" s="17">
        <f>C93/C76</f>
        <v>0.68003104725846975</v>
      </c>
      <c r="D96" s="17">
        <f>D93/D76</f>
        <v>0.69075663531173914</v>
      </c>
      <c r="E96" s="17">
        <f>E93/E76</f>
        <v>0.68759398529672011</v>
      </c>
    </row>
    <row r="97" spans="1:5" x14ac:dyDescent="0.25">
      <c r="A97" s="9" t="s">
        <v>82</v>
      </c>
      <c r="B97" s="17">
        <f>B94/B76</f>
        <v>0.31118290447837693</v>
      </c>
      <c r="C97" s="17">
        <f>C94/C76</f>
        <v>0.31996957668161213</v>
      </c>
      <c r="D97" s="17">
        <f>D94/D76</f>
        <v>0.30924336468826091</v>
      </c>
      <c r="E97" s="17">
        <f>E94/E76</f>
        <v>0.31240601470327989</v>
      </c>
    </row>
  </sheetData>
  <autoFilter ref="A11:E70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0"/>
  <sheetViews>
    <sheetView topLeftCell="A61" workbookViewId="0">
      <selection activeCell="D87" sqref="D87"/>
    </sheetView>
  </sheetViews>
  <sheetFormatPr defaultRowHeight="13.2" x14ac:dyDescent="0.25"/>
  <cols>
    <col min="1" max="1" width="21.109375" style="9" customWidth="1"/>
    <col min="2" max="5" width="9.77734375" style="9" customWidth="1"/>
    <col min="6" max="16384" width="8.88671875" style="9"/>
  </cols>
  <sheetData>
    <row r="1" spans="1:5" x14ac:dyDescent="0.25">
      <c r="A1" s="9" t="s">
        <v>0</v>
      </c>
    </row>
    <row r="3" spans="1:5" x14ac:dyDescent="0.25">
      <c r="A3" s="9" t="s">
        <v>1</v>
      </c>
    </row>
    <row r="4" spans="1:5" x14ac:dyDescent="0.25">
      <c r="A4" s="9" t="s">
        <v>2</v>
      </c>
    </row>
    <row r="5" spans="1:5" x14ac:dyDescent="0.25">
      <c r="A5" s="9" t="s">
        <v>3</v>
      </c>
    </row>
    <row r="6" spans="1:5" x14ac:dyDescent="0.25">
      <c r="A6" s="9" t="s">
        <v>4</v>
      </c>
    </row>
    <row r="7" spans="1:5" x14ac:dyDescent="0.25">
      <c r="A7" s="9" t="s">
        <v>5</v>
      </c>
    </row>
    <row r="8" spans="1:5" x14ac:dyDescent="0.25">
      <c r="A8" s="9" t="s">
        <v>6</v>
      </c>
    </row>
    <row r="9" spans="1:5" x14ac:dyDescent="0.25">
      <c r="A9" s="9" t="s">
        <v>84</v>
      </c>
    </row>
    <row r="11" spans="1:5" x14ac:dyDescent="0.25">
      <c r="A11" s="9" t="s">
        <v>8</v>
      </c>
      <c r="B11" s="9" t="s">
        <v>9</v>
      </c>
      <c r="C11" s="9" t="s">
        <v>10</v>
      </c>
      <c r="D11" s="9" t="s">
        <v>11</v>
      </c>
      <c r="E11" s="9" t="s">
        <v>12</v>
      </c>
    </row>
    <row r="12" spans="1:5" x14ac:dyDescent="0.25">
      <c r="A12" s="9" t="s">
        <v>13</v>
      </c>
      <c r="B12" s="9" t="s">
        <v>14</v>
      </c>
      <c r="C12" s="9" t="s">
        <v>14</v>
      </c>
      <c r="D12" s="9" t="s">
        <v>14</v>
      </c>
      <c r="E12" s="9" t="s">
        <v>14</v>
      </c>
    </row>
    <row r="13" spans="1:5" x14ac:dyDescent="0.25">
      <c r="A13" s="9" t="s">
        <v>15</v>
      </c>
      <c r="B13" s="10">
        <v>618072.4</v>
      </c>
      <c r="C13" s="10">
        <v>694183</v>
      </c>
      <c r="D13" s="10">
        <v>796485.8</v>
      </c>
      <c r="E13" s="10">
        <v>890710.3</v>
      </c>
    </row>
    <row r="14" spans="1:5" x14ac:dyDescent="0.25">
      <c r="A14" s="9" t="s">
        <v>16</v>
      </c>
      <c r="B14" s="10">
        <v>23342.1</v>
      </c>
      <c r="C14" s="10">
        <v>27554.3</v>
      </c>
      <c r="D14" s="10">
        <v>52616.5</v>
      </c>
      <c r="E14" s="10">
        <v>56939.8</v>
      </c>
    </row>
    <row r="15" spans="1:5" x14ac:dyDescent="0.25">
      <c r="A15" s="9" t="s">
        <v>17</v>
      </c>
      <c r="B15" s="10" t="s">
        <v>14</v>
      </c>
      <c r="C15" s="10" t="s">
        <v>14</v>
      </c>
      <c r="D15" s="10" t="s">
        <v>14</v>
      </c>
      <c r="E15" s="10" t="s">
        <v>14</v>
      </c>
    </row>
    <row r="16" spans="1:5" x14ac:dyDescent="0.25">
      <c r="A16" s="9" t="s">
        <v>18</v>
      </c>
      <c r="B16" s="10" t="s">
        <v>14</v>
      </c>
      <c r="C16" s="10" t="s">
        <v>14</v>
      </c>
      <c r="D16" s="10" t="s">
        <v>14</v>
      </c>
      <c r="E16" s="10" t="s">
        <v>14</v>
      </c>
    </row>
    <row r="17" spans="1:5" x14ac:dyDescent="0.25">
      <c r="A17" s="9" t="s">
        <v>19</v>
      </c>
      <c r="B17" s="10" t="s">
        <v>14</v>
      </c>
      <c r="C17" s="10" t="s">
        <v>14</v>
      </c>
      <c r="D17" s="10" t="s">
        <v>14</v>
      </c>
      <c r="E17" s="10" t="s">
        <v>14</v>
      </c>
    </row>
    <row r="18" spans="1:5" x14ac:dyDescent="0.25">
      <c r="A18" s="9" t="s">
        <v>20</v>
      </c>
      <c r="B18" s="10" t="s">
        <v>14</v>
      </c>
      <c r="C18" s="10" t="s">
        <v>14</v>
      </c>
      <c r="D18" s="10" t="s">
        <v>14</v>
      </c>
      <c r="E18" s="10" t="s">
        <v>14</v>
      </c>
    </row>
    <row r="19" spans="1:5" x14ac:dyDescent="0.25">
      <c r="A19" s="9" t="s">
        <v>21</v>
      </c>
      <c r="B19" s="10">
        <v>21863.5</v>
      </c>
      <c r="C19" s="10">
        <v>26243.8</v>
      </c>
      <c r="D19" s="10">
        <v>30985.4</v>
      </c>
      <c r="E19" s="10">
        <v>37292.199999999997</v>
      </c>
    </row>
    <row r="20" spans="1:5" x14ac:dyDescent="0.25">
      <c r="A20" s="9" t="s">
        <v>22</v>
      </c>
      <c r="B20" s="10">
        <v>70.8</v>
      </c>
      <c r="C20" s="10">
        <v>93.8</v>
      </c>
      <c r="D20" s="10">
        <v>112.3</v>
      </c>
      <c r="E20" s="10">
        <v>230.4</v>
      </c>
    </row>
    <row r="21" spans="1:5" x14ac:dyDescent="0.25">
      <c r="A21" s="9" t="s">
        <v>24</v>
      </c>
      <c r="B21" s="10" t="s">
        <v>14</v>
      </c>
      <c r="C21" s="10" t="s">
        <v>14</v>
      </c>
      <c r="D21" s="10" t="s">
        <v>14</v>
      </c>
      <c r="E21" s="10" t="s">
        <v>14</v>
      </c>
    </row>
    <row r="22" spans="1:5" x14ac:dyDescent="0.25">
      <c r="A22" s="9" t="s">
        <v>25</v>
      </c>
      <c r="B22" s="10">
        <v>21579.7</v>
      </c>
      <c r="C22" s="10">
        <v>26053.5</v>
      </c>
      <c r="D22" s="10">
        <v>30780</v>
      </c>
      <c r="E22" s="10">
        <v>36909.800000000003</v>
      </c>
    </row>
    <row r="23" spans="1:5" x14ac:dyDescent="0.25">
      <c r="A23" s="9" t="s">
        <v>26</v>
      </c>
      <c r="B23" s="10">
        <v>1478.5</v>
      </c>
      <c r="C23" s="10">
        <v>1310.5</v>
      </c>
      <c r="D23" s="10">
        <v>21631.1</v>
      </c>
      <c r="E23" s="10">
        <v>19647.5</v>
      </c>
    </row>
    <row r="24" spans="1:5" x14ac:dyDescent="0.25">
      <c r="A24" s="9" t="s">
        <v>28</v>
      </c>
      <c r="B24" s="10">
        <v>8186.6</v>
      </c>
      <c r="C24" s="10">
        <v>8581.5</v>
      </c>
      <c r="D24" s="10">
        <v>8560.4</v>
      </c>
      <c r="E24" s="10">
        <v>8341.2000000000007</v>
      </c>
    </row>
    <row r="25" spans="1:5" x14ac:dyDescent="0.25">
      <c r="A25" s="9" t="s">
        <v>29</v>
      </c>
      <c r="B25" s="10" t="s">
        <v>14</v>
      </c>
      <c r="C25" s="10" t="s">
        <v>14</v>
      </c>
      <c r="D25" s="10" t="s">
        <v>14</v>
      </c>
      <c r="E25" s="10">
        <v>413.9</v>
      </c>
    </row>
    <row r="26" spans="1:5" x14ac:dyDescent="0.25">
      <c r="A26" s="9" t="s">
        <v>30</v>
      </c>
      <c r="B26" s="10" t="s">
        <v>14</v>
      </c>
      <c r="C26" s="10" t="s">
        <v>14</v>
      </c>
      <c r="D26" s="10" t="s">
        <v>14</v>
      </c>
      <c r="E26" s="10">
        <v>410.1</v>
      </c>
    </row>
    <row r="27" spans="1:5" x14ac:dyDescent="0.25">
      <c r="A27" s="9" t="s">
        <v>31</v>
      </c>
      <c r="B27" s="10" t="s">
        <v>14</v>
      </c>
      <c r="C27" s="10" t="s">
        <v>14</v>
      </c>
      <c r="D27" s="10" t="s">
        <v>14</v>
      </c>
      <c r="E27" s="10" t="s">
        <v>14</v>
      </c>
    </row>
    <row r="28" spans="1:5" x14ac:dyDescent="0.25">
      <c r="A28" s="9" t="s">
        <v>32</v>
      </c>
      <c r="B28" s="10" t="s">
        <v>14</v>
      </c>
      <c r="C28" s="10" t="s">
        <v>14</v>
      </c>
      <c r="D28" s="10" t="s">
        <v>14</v>
      </c>
      <c r="E28" s="10" t="s">
        <v>14</v>
      </c>
    </row>
    <row r="29" spans="1:5" x14ac:dyDescent="0.25">
      <c r="A29" s="9" t="s">
        <v>33</v>
      </c>
      <c r="B29" s="10" t="s">
        <v>14</v>
      </c>
      <c r="C29" s="10" t="s">
        <v>14</v>
      </c>
      <c r="D29" s="10" t="s">
        <v>14</v>
      </c>
      <c r="E29" s="10">
        <v>3.9</v>
      </c>
    </row>
    <row r="30" spans="1:5" x14ac:dyDescent="0.25">
      <c r="A30" s="9" t="s">
        <v>34</v>
      </c>
      <c r="B30" s="10" t="s">
        <v>14</v>
      </c>
      <c r="C30" s="10" t="s">
        <v>14</v>
      </c>
      <c r="D30" s="10" t="s">
        <v>14</v>
      </c>
      <c r="E30" s="10" t="s">
        <v>14</v>
      </c>
    </row>
    <row r="31" spans="1:5" x14ac:dyDescent="0.25">
      <c r="A31" s="9" t="s">
        <v>35</v>
      </c>
      <c r="B31" s="10" t="s">
        <v>14</v>
      </c>
      <c r="C31" s="10" t="s">
        <v>14</v>
      </c>
      <c r="D31" s="10" t="s">
        <v>14</v>
      </c>
      <c r="E31" s="10" t="s">
        <v>14</v>
      </c>
    </row>
    <row r="32" spans="1:5" x14ac:dyDescent="0.25">
      <c r="A32" s="9" t="s">
        <v>36</v>
      </c>
      <c r="B32" s="10">
        <v>359589.7</v>
      </c>
      <c r="C32" s="10">
        <v>436048.8</v>
      </c>
      <c r="D32" s="10">
        <v>545748.1</v>
      </c>
      <c r="E32" s="10">
        <v>434231.4</v>
      </c>
    </row>
    <row r="33" spans="1:5" x14ac:dyDescent="0.25">
      <c r="A33" s="9" t="s">
        <v>37</v>
      </c>
      <c r="B33" s="10">
        <v>83753</v>
      </c>
      <c r="C33" s="10">
        <v>100324.4</v>
      </c>
      <c r="D33" s="10">
        <v>111128.9</v>
      </c>
      <c r="E33" s="10">
        <v>138678</v>
      </c>
    </row>
    <row r="34" spans="1:5" x14ac:dyDescent="0.25">
      <c r="A34" s="9" t="s">
        <v>38</v>
      </c>
      <c r="B34" s="10" t="s">
        <v>14</v>
      </c>
      <c r="C34" s="10" t="s">
        <v>14</v>
      </c>
      <c r="D34" s="10" t="s">
        <v>14</v>
      </c>
      <c r="E34" s="10" t="s">
        <v>14</v>
      </c>
    </row>
    <row r="35" spans="1:5" x14ac:dyDescent="0.25">
      <c r="A35" s="9" t="s">
        <v>39</v>
      </c>
      <c r="B35" s="10">
        <v>76317.8</v>
      </c>
      <c r="C35" s="10">
        <v>89859.6</v>
      </c>
      <c r="D35" s="10">
        <v>103661.9</v>
      </c>
      <c r="E35" s="10">
        <v>138678</v>
      </c>
    </row>
    <row r="36" spans="1:5" x14ac:dyDescent="0.25">
      <c r="A36" s="9" t="s">
        <v>40</v>
      </c>
      <c r="B36" s="10" t="s">
        <v>14</v>
      </c>
      <c r="C36" s="10" t="s">
        <v>14</v>
      </c>
      <c r="D36" s="10" t="s">
        <v>14</v>
      </c>
      <c r="E36" s="10" t="s">
        <v>14</v>
      </c>
    </row>
    <row r="37" spans="1:5" x14ac:dyDescent="0.25">
      <c r="A37" s="9" t="s">
        <v>44</v>
      </c>
      <c r="B37" s="10">
        <v>275836.7</v>
      </c>
      <c r="C37" s="10">
        <v>335724.4</v>
      </c>
      <c r="D37" s="10">
        <v>434619.2</v>
      </c>
      <c r="E37" s="10">
        <v>295553.40000000002</v>
      </c>
    </row>
    <row r="38" spans="1:5" x14ac:dyDescent="0.25">
      <c r="A38" s="9" t="s">
        <v>45</v>
      </c>
      <c r="B38" s="10" t="s">
        <v>14</v>
      </c>
      <c r="C38" s="10" t="s">
        <v>14</v>
      </c>
      <c r="D38" s="10" t="s">
        <v>14</v>
      </c>
      <c r="E38" s="10" t="s">
        <v>14</v>
      </c>
    </row>
    <row r="39" spans="1:5" x14ac:dyDescent="0.25">
      <c r="A39" s="9" t="s">
        <v>46</v>
      </c>
      <c r="B39" s="10">
        <v>206315.3</v>
      </c>
      <c r="C39" s="10">
        <v>250574.6</v>
      </c>
      <c r="D39" s="10">
        <v>340760.3</v>
      </c>
      <c r="E39" s="10">
        <v>295553.40000000002</v>
      </c>
    </row>
    <row r="40" spans="1:5" x14ac:dyDescent="0.25">
      <c r="A40" s="9" t="s">
        <v>47</v>
      </c>
      <c r="B40" s="10">
        <v>6.7</v>
      </c>
      <c r="C40" s="10" t="s">
        <v>65</v>
      </c>
      <c r="D40" s="10" t="s">
        <v>65</v>
      </c>
      <c r="E40" s="10" t="s">
        <v>14</v>
      </c>
    </row>
    <row r="41" spans="1:5" x14ac:dyDescent="0.25">
      <c r="A41" s="9" t="s">
        <v>48</v>
      </c>
      <c r="B41" s="10" t="s">
        <v>14</v>
      </c>
      <c r="C41" s="10" t="s">
        <v>14</v>
      </c>
      <c r="D41" s="10" t="s">
        <v>14</v>
      </c>
      <c r="E41" s="10" t="s">
        <v>14</v>
      </c>
    </row>
    <row r="42" spans="1:5" x14ac:dyDescent="0.25">
      <c r="A42" s="9" t="s">
        <v>49</v>
      </c>
      <c r="B42" s="10">
        <v>41891</v>
      </c>
      <c r="C42" s="10">
        <v>47139.5</v>
      </c>
      <c r="D42" s="10">
        <v>52241.599999999999</v>
      </c>
      <c r="E42" s="10">
        <v>49558.2</v>
      </c>
    </row>
    <row r="43" spans="1:5" x14ac:dyDescent="0.25">
      <c r="A43" s="9" t="s">
        <v>50</v>
      </c>
      <c r="B43" s="10">
        <v>37175.4</v>
      </c>
      <c r="C43" s="10">
        <v>41594.5</v>
      </c>
      <c r="D43" s="10">
        <v>46491.3</v>
      </c>
      <c r="E43" s="10">
        <v>43543.4</v>
      </c>
    </row>
    <row r="44" spans="1:5" x14ac:dyDescent="0.25">
      <c r="A44" s="9" t="s">
        <v>51</v>
      </c>
      <c r="B44" s="10">
        <v>1233.3</v>
      </c>
      <c r="C44" s="10">
        <v>2121.1</v>
      </c>
      <c r="D44" s="10">
        <v>2746.4</v>
      </c>
      <c r="E44" s="10">
        <v>2858.2</v>
      </c>
    </row>
    <row r="45" spans="1:5" x14ac:dyDescent="0.25">
      <c r="A45" s="9" t="s">
        <v>52</v>
      </c>
      <c r="B45" s="10">
        <v>3482.3</v>
      </c>
      <c r="C45" s="10">
        <v>3423.9</v>
      </c>
      <c r="D45" s="10">
        <v>3003.9</v>
      </c>
      <c r="E45" s="10">
        <v>3156.6</v>
      </c>
    </row>
    <row r="46" spans="1:5" x14ac:dyDescent="0.25">
      <c r="A46" s="9" t="s">
        <v>53</v>
      </c>
      <c r="B46" s="10">
        <v>167275.6</v>
      </c>
      <c r="C46" s="10">
        <v>156867.9</v>
      </c>
      <c r="D46" s="10">
        <v>121368.2</v>
      </c>
      <c r="E46" s="10">
        <v>326880.59999999998</v>
      </c>
    </row>
    <row r="47" spans="1:5" x14ac:dyDescent="0.25">
      <c r="A47" s="9" t="s">
        <v>54</v>
      </c>
      <c r="B47" s="10">
        <v>167189.20000000001</v>
      </c>
      <c r="C47" s="10">
        <v>156823</v>
      </c>
      <c r="D47" s="10">
        <v>121331.9</v>
      </c>
      <c r="E47" s="10">
        <v>326852.90000000002</v>
      </c>
    </row>
    <row r="48" spans="1:5" x14ac:dyDescent="0.25">
      <c r="A48" s="9" t="s">
        <v>55</v>
      </c>
      <c r="B48" s="10">
        <v>132763.9</v>
      </c>
      <c r="C48" s="10">
        <v>109306.5</v>
      </c>
      <c r="D48" s="10">
        <v>75496.800000000003</v>
      </c>
      <c r="E48" s="10">
        <v>68898.399999999994</v>
      </c>
    </row>
    <row r="49" spans="1:5" x14ac:dyDescent="0.25">
      <c r="A49" s="9" t="s">
        <v>56</v>
      </c>
      <c r="B49" s="10" t="s">
        <v>14</v>
      </c>
      <c r="C49" s="10" t="s">
        <v>14</v>
      </c>
      <c r="D49" s="10" t="s">
        <v>14</v>
      </c>
      <c r="E49" s="10" t="s">
        <v>14</v>
      </c>
    </row>
    <row r="50" spans="1:5" x14ac:dyDescent="0.25">
      <c r="A50" s="9" t="s">
        <v>57</v>
      </c>
      <c r="B50" s="10" t="s">
        <v>14</v>
      </c>
      <c r="C50" s="10" t="s">
        <v>14</v>
      </c>
      <c r="D50" s="10" t="s">
        <v>14</v>
      </c>
      <c r="E50" s="10" t="s">
        <v>14</v>
      </c>
    </row>
    <row r="51" spans="1:5" x14ac:dyDescent="0.25">
      <c r="A51" s="9" t="s">
        <v>58</v>
      </c>
      <c r="B51" s="10">
        <v>3167.3</v>
      </c>
      <c r="C51" s="10">
        <v>873.4</v>
      </c>
      <c r="D51" s="10">
        <v>780.9</v>
      </c>
      <c r="E51" s="10">
        <v>685.4</v>
      </c>
    </row>
    <row r="52" spans="1:5" x14ac:dyDescent="0.25">
      <c r="A52" s="9" t="s">
        <v>59</v>
      </c>
      <c r="B52" s="10">
        <v>5590.2</v>
      </c>
      <c r="C52" s="10">
        <v>10205.799999999999</v>
      </c>
      <c r="D52" s="10">
        <v>9414.1</v>
      </c>
      <c r="E52" s="10">
        <v>10865.1</v>
      </c>
    </row>
    <row r="53" spans="1:5" x14ac:dyDescent="0.25">
      <c r="A53" s="9" t="s">
        <v>60</v>
      </c>
      <c r="B53" s="10">
        <v>20652.2</v>
      </c>
      <c r="C53" s="10">
        <v>29667.5</v>
      </c>
      <c r="D53" s="10">
        <v>32234</v>
      </c>
      <c r="E53" s="10">
        <v>50934.5</v>
      </c>
    </row>
    <row r="54" spans="1:5" x14ac:dyDescent="0.25">
      <c r="A54" s="9" t="s">
        <v>61</v>
      </c>
      <c r="B54" s="10">
        <v>1586.4</v>
      </c>
      <c r="C54" s="10">
        <v>4278.5</v>
      </c>
      <c r="D54" s="10">
        <v>1541</v>
      </c>
      <c r="E54" s="10">
        <v>1398</v>
      </c>
    </row>
    <row r="55" spans="1:5" x14ac:dyDescent="0.25">
      <c r="A55" s="9" t="s">
        <v>63</v>
      </c>
      <c r="B55" s="10">
        <v>3429.3</v>
      </c>
      <c r="C55" s="10">
        <v>2491.3000000000002</v>
      </c>
      <c r="D55" s="10">
        <v>1865.1</v>
      </c>
      <c r="E55" s="10">
        <v>1625.9</v>
      </c>
    </row>
    <row r="56" spans="1:5" x14ac:dyDescent="0.25">
      <c r="A56" s="9" t="s">
        <v>64</v>
      </c>
      <c r="B56" s="10" t="s">
        <v>14</v>
      </c>
      <c r="C56" s="10" t="s">
        <v>14</v>
      </c>
      <c r="D56" s="10" t="s">
        <v>14</v>
      </c>
      <c r="E56" s="10" t="s">
        <v>65</v>
      </c>
    </row>
    <row r="57" spans="1:5" x14ac:dyDescent="0.25">
      <c r="A57" s="9" t="s">
        <v>66</v>
      </c>
      <c r="B57" s="10" t="s">
        <v>14</v>
      </c>
      <c r="C57" s="10" t="s">
        <v>14</v>
      </c>
      <c r="D57" s="10" t="s">
        <v>14</v>
      </c>
      <c r="E57" s="10">
        <v>9.1</v>
      </c>
    </row>
    <row r="58" spans="1:5" x14ac:dyDescent="0.25">
      <c r="A58" s="9" t="s">
        <v>67</v>
      </c>
      <c r="B58" s="10" t="s">
        <v>14</v>
      </c>
      <c r="C58" s="10" t="s">
        <v>14</v>
      </c>
      <c r="D58" s="10" t="s">
        <v>14</v>
      </c>
      <c r="E58" s="10" t="s">
        <v>14</v>
      </c>
    </row>
    <row r="59" spans="1:5" x14ac:dyDescent="0.25">
      <c r="A59" s="9" t="s">
        <v>68</v>
      </c>
      <c r="B59" s="10" t="s">
        <v>14</v>
      </c>
      <c r="C59" s="10" t="s">
        <v>14</v>
      </c>
      <c r="D59" s="10" t="s">
        <v>14</v>
      </c>
      <c r="E59" s="10" t="s">
        <v>14</v>
      </c>
    </row>
    <row r="60" spans="1:5" x14ac:dyDescent="0.25">
      <c r="A60" s="9" t="s">
        <v>69</v>
      </c>
      <c r="B60" s="10" t="s">
        <v>14</v>
      </c>
      <c r="C60" s="10" t="s">
        <v>14</v>
      </c>
      <c r="D60" s="10" t="s">
        <v>14</v>
      </c>
      <c r="E60" s="10" t="s">
        <v>14</v>
      </c>
    </row>
    <row r="61" spans="1:5" x14ac:dyDescent="0.25">
      <c r="A61" s="9" t="s">
        <v>70</v>
      </c>
      <c r="B61" s="10" t="s">
        <v>14</v>
      </c>
      <c r="C61" s="10" t="s">
        <v>14</v>
      </c>
      <c r="D61" s="10" t="s">
        <v>14</v>
      </c>
      <c r="E61" s="10" t="s">
        <v>14</v>
      </c>
    </row>
    <row r="62" spans="1:5" x14ac:dyDescent="0.25">
      <c r="A62" s="9" t="s">
        <v>75</v>
      </c>
      <c r="B62" s="10">
        <v>17787.5</v>
      </c>
      <c r="C62" s="10">
        <v>17991</v>
      </c>
      <c r="D62" s="10">
        <v>15951</v>
      </c>
      <c r="E62" s="10">
        <v>14345.2</v>
      </c>
    </row>
    <row r="63" spans="1:5" x14ac:dyDescent="0.25">
      <c r="A63" s="9" t="s">
        <v>76</v>
      </c>
      <c r="B63" s="10">
        <v>15.2</v>
      </c>
      <c r="C63" s="10">
        <v>39.1</v>
      </c>
      <c r="D63" s="10">
        <v>46.4</v>
      </c>
      <c r="E63" s="10">
        <v>62.3</v>
      </c>
    </row>
    <row r="64" spans="1:5" x14ac:dyDescent="0.25">
      <c r="A64" s="9" t="s">
        <v>77</v>
      </c>
      <c r="B64" s="10">
        <v>15045.8</v>
      </c>
      <c r="C64" s="10">
        <v>15492.4</v>
      </c>
      <c r="D64" s="10">
        <v>14186.4</v>
      </c>
      <c r="E64" s="10">
        <v>12581.3</v>
      </c>
    </row>
    <row r="65" spans="1:5" x14ac:dyDescent="0.25">
      <c r="A65" s="9" t="s">
        <v>78</v>
      </c>
      <c r="B65" s="10">
        <v>22.4</v>
      </c>
      <c r="C65" s="10">
        <v>18.899999999999999</v>
      </c>
      <c r="D65" s="10">
        <v>14.4</v>
      </c>
      <c r="E65" s="10">
        <v>9.1</v>
      </c>
    </row>
    <row r="66" spans="1:5" x14ac:dyDescent="0.25">
      <c r="A66" s="9" t="s">
        <v>79</v>
      </c>
      <c r="B66" s="9" t="s">
        <v>14</v>
      </c>
      <c r="C66" s="9" t="s">
        <v>14</v>
      </c>
      <c r="D66" s="9" t="s">
        <v>14</v>
      </c>
      <c r="E66" s="9" t="s">
        <v>14</v>
      </c>
    </row>
    <row r="69" spans="1:5" x14ac:dyDescent="0.25">
      <c r="A69" s="13" t="s">
        <v>80</v>
      </c>
    </row>
    <row r="72" spans="1:5" x14ac:dyDescent="0.25">
      <c r="A72" s="11" t="s">
        <v>36</v>
      </c>
      <c r="B72" s="12">
        <v>359589.7</v>
      </c>
      <c r="C72" s="12">
        <v>436048.8</v>
      </c>
      <c r="D72" s="12">
        <v>545748.1</v>
      </c>
      <c r="E72" s="12">
        <v>434231.4</v>
      </c>
    </row>
    <row r="73" spans="1:5" x14ac:dyDescent="0.25">
      <c r="A73" s="14" t="s">
        <v>37</v>
      </c>
      <c r="B73" s="15">
        <v>83753</v>
      </c>
      <c r="C73" s="15">
        <v>100324.4</v>
      </c>
      <c r="D73" s="15">
        <v>111128.9</v>
      </c>
      <c r="E73" s="15">
        <v>138678</v>
      </c>
    </row>
    <row r="74" spans="1:5" x14ac:dyDescent="0.25">
      <c r="A74" s="9" t="s">
        <v>38</v>
      </c>
      <c r="B74" s="10" t="s">
        <v>14</v>
      </c>
      <c r="C74" s="10" t="s">
        <v>14</v>
      </c>
      <c r="D74" s="10" t="s">
        <v>14</v>
      </c>
      <c r="E74" s="10" t="s">
        <v>14</v>
      </c>
    </row>
    <row r="75" spans="1:5" x14ac:dyDescent="0.25">
      <c r="A75" s="9" t="s">
        <v>39</v>
      </c>
      <c r="B75" s="10">
        <v>76317.8</v>
      </c>
      <c r="C75" s="10">
        <v>89859.6</v>
      </c>
      <c r="D75" s="10">
        <v>103661.9</v>
      </c>
      <c r="E75" s="10">
        <v>138678</v>
      </c>
    </row>
    <row r="76" spans="1:5" x14ac:dyDescent="0.25">
      <c r="A76" s="9" t="s">
        <v>40</v>
      </c>
      <c r="B76" s="10" t="s">
        <v>14</v>
      </c>
      <c r="C76" s="10" t="s">
        <v>14</v>
      </c>
      <c r="D76" s="10" t="s">
        <v>14</v>
      </c>
      <c r="E76" s="10" t="s">
        <v>14</v>
      </c>
    </row>
    <row r="77" spans="1:5" x14ac:dyDescent="0.25">
      <c r="A77" s="14" t="s">
        <v>44</v>
      </c>
      <c r="B77" s="15">
        <v>275836.7</v>
      </c>
      <c r="C77" s="15">
        <v>335724.4</v>
      </c>
      <c r="D77" s="15">
        <v>434619.2</v>
      </c>
      <c r="E77" s="15">
        <v>295553.40000000002</v>
      </c>
    </row>
    <row r="78" spans="1:5" x14ac:dyDescent="0.25">
      <c r="A78" s="9" t="s">
        <v>45</v>
      </c>
      <c r="B78" s="10" t="s">
        <v>14</v>
      </c>
      <c r="C78" s="10" t="s">
        <v>14</v>
      </c>
      <c r="D78" s="10" t="s">
        <v>14</v>
      </c>
      <c r="E78" s="10" t="s">
        <v>14</v>
      </c>
    </row>
    <row r="79" spans="1:5" x14ac:dyDescent="0.25">
      <c r="A79" s="9" t="s">
        <v>46</v>
      </c>
      <c r="B79" s="10">
        <v>206315.3</v>
      </c>
      <c r="C79" s="10">
        <v>250574.6</v>
      </c>
      <c r="D79" s="10">
        <v>340760.3</v>
      </c>
      <c r="E79" s="10">
        <v>295553.40000000002</v>
      </c>
    </row>
    <row r="80" spans="1:5" x14ac:dyDescent="0.25">
      <c r="A80" s="9" t="s">
        <v>47</v>
      </c>
      <c r="B80" s="10">
        <v>6.7</v>
      </c>
      <c r="C80" s="10" t="s">
        <v>65</v>
      </c>
      <c r="D80" s="10" t="s">
        <v>65</v>
      </c>
      <c r="E80" s="10" t="s">
        <v>14</v>
      </c>
    </row>
    <row r="81" spans="1:5" x14ac:dyDescent="0.25">
      <c r="A81" s="9" t="s">
        <v>48</v>
      </c>
      <c r="B81" s="10" t="s">
        <v>14</v>
      </c>
      <c r="C81" s="10" t="s">
        <v>14</v>
      </c>
      <c r="D81" s="10" t="s">
        <v>14</v>
      </c>
      <c r="E81" s="10" t="s">
        <v>14</v>
      </c>
    </row>
    <row r="84" spans="1:5" x14ac:dyDescent="0.25">
      <c r="B84" s="16" t="s">
        <v>9</v>
      </c>
      <c r="C84" s="16" t="s">
        <v>10</v>
      </c>
      <c r="D84" s="16" t="s">
        <v>11</v>
      </c>
      <c r="E84" s="16" t="s">
        <v>12</v>
      </c>
    </row>
    <row r="85" spans="1:5" x14ac:dyDescent="0.25">
      <c r="A85" s="11" t="s">
        <v>36</v>
      </c>
      <c r="B85" s="12">
        <v>359589.7</v>
      </c>
      <c r="C85" s="12">
        <v>436048.8</v>
      </c>
      <c r="D85" s="12">
        <v>545748.1</v>
      </c>
      <c r="E85" s="12">
        <v>434231.4</v>
      </c>
    </row>
    <row r="86" spans="1:5" x14ac:dyDescent="0.25">
      <c r="A86" s="9" t="s">
        <v>81</v>
      </c>
      <c r="B86" s="10">
        <f>B73</f>
        <v>83753</v>
      </c>
      <c r="C86" s="10">
        <f>C73</f>
        <v>100324.4</v>
      </c>
      <c r="D86" s="10">
        <f>D73</f>
        <v>111128.9</v>
      </c>
      <c r="E86" s="10">
        <f>E73</f>
        <v>138678</v>
      </c>
    </row>
    <row r="87" spans="1:5" x14ac:dyDescent="0.25">
      <c r="A87" s="9" t="s">
        <v>82</v>
      </c>
      <c r="B87" s="10">
        <f>B77</f>
        <v>275836.7</v>
      </c>
      <c r="C87" s="10">
        <f>C77</f>
        <v>335724.4</v>
      </c>
      <c r="D87" s="10">
        <f>D77</f>
        <v>434619.2</v>
      </c>
      <c r="E87" s="10">
        <f>E77</f>
        <v>295553.40000000002</v>
      </c>
    </row>
    <row r="89" spans="1:5" x14ac:dyDescent="0.25">
      <c r="A89" s="9" t="s">
        <v>81</v>
      </c>
      <c r="B89" s="17">
        <f>B86/B85</f>
        <v>0.23291267797715007</v>
      </c>
      <c r="C89" s="17">
        <f>C86/C85</f>
        <v>0.23007608322738188</v>
      </c>
      <c r="D89" s="17">
        <f>D86/D85</f>
        <v>0.20362672815535227</v>
      </c>
      <c r="E89" s="17">
        <f>E86/E85</f>
        <v>0.31936428365152769</v>
      </c>
    </row>
    <row r="90" spans="1:5" x14ac:dyDescent="0.25">
      <c r="A90" s="9" t="s">
        <v>82</v>
      </c>
      <c r="B90" s="17">
        <f>B87/B85</f>
        <v>0.7670873220228499</v>
      </c>
      <c r="C90" s="17">
        <f>C87/C85</f>
        <v>0.76992391677261818</v>
      </c>
      <c r="D90" s="17">
        <f>D87/D85</f>
        <v>0.79637327184464779</v>
      </c>
      <c r="E90" s="17">
        <f>E87/E85</f>
        <v>0.68063571634847231</v>
      </c>
    </row>
  </sheetData>
  <autoFilter ref="A11:E66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</vt:lpstr>
      <vt:lpstr>B2X</vt:lpstr>
      <vt:lpstr>B2C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Мухантаева Индира</dc:creator>
  <cp:lastModifiedBy>Мухантаева Индира</cp:lastModifiedBy>
  <dcterms:created xsi:type="dcterms:W3CDTF">2026-08-17T10:32:43Z</dcterms:created>
  <dcterms:modified xsi:type="dcterms:W3CDTF">2026-08-17T10:32:43Z</dcterms:modified>
</cp:coreProperties>
</file>